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gre.sharepoint.com/sites/FinanceAdmTeam-USA/Documentos Compartilhados/Accounting-Accounts Receivable/_Sarah/Accounting-Price Increase Documents/Pice Increase-Effective 5-16-22/Worksheets/"/>
    </mc:Choice>
  </mc:AlternateContent>
  <xr:revisionPtr revIDLastSave="2" documentId="8_{B5870811-96A3-4904-84B5-76337F15119D}" xr6:coauthVersionLast="47" xr6:coauthVersionMax="47" xr10:uidLastSave="{E69A35C1-9813-4876-9958-7292C5BA7C01}"/>
  <bookViews>
    <workbookView xWindow="-120" yWindow="-16320" windowWidth="27870" windowHeight="16440" xr2:uid="{B854FAA6-09D9-4006-9B64-493E4B542A01}"/>
  </bookViews>
  <sheets>
    <sheet name="Special Piping Comp 2022 05 16" sheetId="1" r:id="rId1"/>
  </sheets>
  <definedNames>
    <definedName name="_xlnm.Print_Titles" localSheetId="0">'Special Piping Comp 2022 05 16'!$1:$3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46" i="1" l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63" i="1"/>
  <c r="O162" i="1"/>
  <c r="O161" i="1"/>
  <c r="O160" i="1"/>
  <c r="O158" i="1"/>
  <c r="O157" i="1"/>
  <c r="O153" i="1"/>
  <c r="O151" i="1"/>
  <c r="O150" i="1"/>
  <c r="O149" i="1"/>
  <c r="O148" i="1"/>
  <c r="O147" i="1"/>
  <c r="O146" i="1"/>
  <c r="O145" i="1"/>
  <c r="O144" i="1"/>
  <c r="O143" i="1"/>
  <c r="O140" i="1"/>
  <c r="O137" i="1"/>
  <c r="O135" i="1"/>
  <c r="O134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86" i="1"/>
  <c r="O82" i="1"/>
  <c r="O81" i="1"/>
  <c r="O80" i="1"/>
  <c r="O79" i="1"/>
  <c r="O78" i="1"/>
  <c r="O77" i="1"/>
  <c r="O76" i="1"/>
  <c r="O75" i="1"/>
  <c r="O74" i="1"/>
  <c r="O73" i="1"/>
  <c r="O72" i="1"/>
  <c r="O71" i="1"/>
  <c r="O69" i="1"/>
  <c r="O68" i="1"/>
  <c r="O67" i="1"/>
  <c r="O66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4" i="1"/>
  <c r="O23" i="1"/>
  <c r="O22" i="1"/>
  <c r="O21" i="1"/>
  <c r="O20" i="1"/>
  <c r="O19" i="1"/>
  <c r="O18" i="1"/>
  <c r="O17" i="1"/>
  <c r="O16" i="1"/>
  <c r="O15" i="1"/>
  <c r="O14" i="1"/>
</calcChain>
</file>

<file path=xl/sharedStrings.xml><?xml version="1.0" encoding="utf-8"?>
<sst xmlns="http://schemas.openxmlformats.org/spreadsheetml/2006/main" count="2237" uniqueCount="1191">
  <si>
    <t>Characterization</t>
  </si>
  <si>
    <t>Barcode</t>
  </si>
  <si>
    <t>ITEM NO</t>
  </si>
  <si>
    <t>ITEM DESCRIPTION</t>
  </si>
  <si>
    <t>DESCRIP</t>
  </si>
  <si>
    <t>CONFIG</t>
  </si>
  <si>
    <t>SIZE</t>
  </si>
  <si>
    <t>LIST PRICE</t>
  </si>
  <si>
    <t>UOM</t>
  </si>
  <si>
    <t>PRICE CLASS</t>
  </si>
  <si>
    <t>SUBCLASS</t>
  </si>
  <si>
    <t>BOX WEIGHT</t>
  </si>
  <si>
    <t>BOX CUBE (FT)</t>
  </si>
  <si>
    <t>BAG QTY</t>
  </si>
  <si>
    <t>BOX QTY</t>
  </si>
  <si>
    <t>CASES/PALLET</t>
  </si>
  <si>
    <t>PALLET QTY</t>
  </si>
  <si>
    <t>Piece UPC-A</t>
  </si>
  <si>
    <t>Bag UPC-A</t>
  </si>
  <si>
    <t>Carton ITF-14</t>
  </si>
  <si>
    <t>W/Product</t>
  </si>
  <si>
    <t>(std 42x48)</t>
  </si>
  <si>
    <t>(GTINB)</t>
  </si>
  <si>
    <t>FRC-005</t>
  </si>
  <si>
    <t>1/2 X 18 FLEXIBLE REPAIR CPLG</t>
  </si>
  <si>
    <t>1/2" FLEXIBLE REPAIR COUPLING</t>
  </si>
  <si>
    <t>Slip x Slip</t>
  </si>
  <si>
    <t>1/2"</t>
  </si>
  <si>
    <t>EA</t>
  </si>
  <si>
    <t>43</t>
  </si>
  <si>
    <t>049081 285074</t>
  </si>
  <si>
    <t>50 049081 285079</t>
  </si>
  <si>
    <t>FRC-007</t>
  </si>
  <si>
    <t>3/4 X 18 FLEXIBLE REPAIR CPLG</t>
  </si>
  <si>
    <t>3/4" FLEXIBLE REPAIR COUPLING</t>
  </si>
  <si>
    <t>3/4"</t>
  </si>
  <si>
    <t>049081 285050</t>
  </si>
  <si>
    <t>50 049081 285055</t>
  </si>
  <si>
    <t>FRC-010</t>
  </si>
  <si>
    <t>1 X 18 FLEXIBLE REPAIR CPLG</t>
  </si>
  <si>
    <t>1" FLEXIBLE REPAIR COUPLING</t>
  </si>
  <si>
    <t>1"</t>
  </si>
  <si>
    <t>FRC-MERCH</t>
  </si>
  <si>
    <t>MERCHANDISER W/FRC 1/2", 3/4", 1"</t>
  </si>
  <si>
    <t>FLEXIBLE REPAIR CPLG MERCHANDISER</t>
  </si>
  <si>
    <t>Merchandiser/Slip x Slip</t>
  </si>
  <si>
    <t>1/2", 3/4", 1"</t>
  </si>
  <si>
    <t>049081 285005</t>
  </si>
  <si>
    <t>50 049081 285000</t>
  </si>
  <si>
    <t>BNG-39</t>
  </si>
  <si>
    <t>MF BUNGEE SINGLE (39" LENGTH) G</t>
  </si>
  <si>
    <t>39" BUNGEE</t>
  </si>
  <si>
    <t>singles</t>
  </si>
  <si>
    <t>39" LENGTH</t>
  </si>
  <si>
    <t>44</t>
  </si>
  <si>
    <t>049081 070250</t>
  </si>
  <si>
    <t>50 049081 070255</t>
  </si>
  <si>
    <t>BNG-39-2</t>
  </si>
  <si>
    <t>MF BUNGEES RTL 2-PACK-G</t>
  </si>
  <si>
    <t>2-packs</t>
  </si>
  <si>
    <t>049081 070267</t>
  </si>
  <si>
    <t>50 049081 070262</t>
  </si>
  <si>
    <t>BNG-72</t>
  </si>
  <si>
    <t>MF BUNGEE SINGLE (72" LENGTH) G</t>
  </si>
  <si>
    <t>72" BUNGEE</t>
  </si>
  <si>
    <t>72" LENGTH</t>
  </si>
  <si>
    <t>049081 070274</t>
  </si>
  <si>
    <t>50 049081 070279</t>
  </si>
  <si>
    <t>W1-BNG-39</t>
  </si>
  <si>
    <t>MFBUNGEE SINGLE (39" LENGTH) B/Y</t>
  </si>
  <si>
    <t>50 049081 070200</t>
  </si>
  <si>
    <t>W1-BNG-39-2</t>
  </si>
  <si>
    <t>MF BUNGEES RTL 2-PACK-B/Y</t>
  </si>
  <si>
    <t>50 049081 070217</t>
  </si>
  <si>
    <t>BNG-MERCH</t>
  </si>
  <si>
    <t>MF BUNGEES MERCHANDISER</t>
  </si>
  <si>
    <t>Merchandiser/Singles</t>
  </si>
  <si>
    <t>049081 070304</t>
  </si>
  <si>
    <t>50 049081 070309</t>
  </si>
  <si>
    <t>301-010</t>
  </si>
  <si>
    <t>1 TEE SWVL/MPT/SWVL</t>
  </si>
  <si>
    <t>1" Manifold Syst</t>
  </si>
  <si>
    <t>Swivel x Mipt x Swivel</t>
  </si>
  <si>
    <t>049081 144500</t>
  </si>
  <si>
    <t>40 049081 144508</t>
  </si>
  <si>
    <t>301-011</t>
  </si>
  <si>
    <t>1 TEE SL/MPT/SWVL</t>
  </si>
  <si>
    <t>Slip x Mipt x Swivel</t>
  </si>
  <si>
    <t>049081 144524</t>
  </si>
  <si>
    <t>40 049081 144522</t>
  </si>
  <si>
    <t>301-010-2</t>
  </si>
  <si>
    <t>1 TEE DOUBLE SWIVEL OUTLET</t>
  </si>
  <si>
    <t>Swivel x Mipt x Swivel (x2)</t>
  </si>
  <si>
    <t>21</t>
  </si>
  <si>
    <t>049081 404222</t>
  </si>
  <si>
    <t>40 049081 404220</t>
  </si>
  <si>
    <t>301-010-3</t>
  </si>
  <si>
    <t>1 TEE TRIPLE SWIVEL OUTLET</t>
  </si>
  <si>
    <t>Swivel x Mipt x Swivel (X3)</t>
  </si>
  <si>
    <t>049081 404239</t>
  </si>
  <si>
    <t>40 049081 404237</t>
  </si>
  <si>
    <t>301-010-4</t>
  </si>
  <si>
    <t>1 TEE QUAD SWIVEL OUTLET</t>
  </si>
  <si>
    <t>Swivel x Mipt x Swivel (x4)</t>
  </si>
  <si>
    <t>049081 404246</t>
  </si>
  <si>
    <t>40 049081 404244</t>
  </si>
  <si>
    <t>329-016</t>
  </si>
  <si>
    <t>1-1/2 COUPL SL/SWVL</t>
  </si>
  <si>
    <t>1-1/2" &amp; 2" Manifold Syst</t>
  </si>
  <si>
    <t>Slip x Swivel</t>
  </si>
  <si>
    <t>1-1/2</t>
  </si>
  <si>
    <t>049081 138738</t>
  </si>
  <si>
    <t>40 049081 138736</t>
  </si>
  <si>
    <t>329-021</t>
  </si>
  <si>
    <t>2 COUPL SL/SWVL</t>
  </si>
  <si>
    <t>2</t>
  </si>
  <si>
    <t>049081 138745</t>
  </si>
  <si>
    <t>40 049081 138743</t>
  </si>
  <si>
    <t>332-015</t>
  </si>
  <si>
    <t>1-1/2 MA MPT/SWVL</t>
  </si>
  <si>
    <t>O-Ring Mipt x Swivel</t>
  </si>
  <si>
    <t>049081 132286</t>
  </si>
  <si>
    <t>40 049081 132284</t>
  </si>
  <si>
    <t>332-020</t>
  </si>
  <si>
    <t>2 MA MPT/SWVL</t>
  </si>
  <si>
    <t>049081 132293</t>
  </si>
  <si>
    <t>40 049081 132291</t>
  </si>
  <si>
    <t>350-015</t>
  </si>
  <si>
    <t>1-1/2 PLUG O-RING MPT</t>
  </si>
  <si>
    <t xml:space="preserve">O-Ring Mipt  </t>
  </si>
  <si>
    <t>049081 143060</t>
  </si>
  <si>
    <t>40 049081 143068</t>
  </si>
  <si>
    <t>350-020</t>
  </si>
  <si>
    <t>2 PLUG O-RING MPT</t>
  </si>
  <si>
    <t>049081 143077</t>
  </si>
  <si>
    <t>40 049081 143075</t>
  </si>
  <si>
    <t>127</t>
  </si>
  <si>
    <t>1-1/2 MANIFOLD O-RING</t>
  </si>
  <si>
    <t>O-Ring Part 329-016</t>
  </si>
  <si>
    <t>61</t>
  </si>
  <si>
    <t>049081 013103</t>
  </si>
  <si>
    <t>40 049081 013101</t>
  </si>
  <si>
    <t>306-009</t>
  </si>
  <si>
    <t>1 ELL MPT/SWVL</t>
  </si>
  <si>
    <t>Mipt x Swivel</t>
  </si>
  <si>
    <t>1</t>
  </si>
  <si>
    <t>049081 141554</t>
  </si>
  <si>
    <t>40 049081 141552</t>
  </si>
  <si>
    <t>306-010</t>
  </si>
  <si>
    <t>1 ELL SWVL/SWVL</t>
  </si>
  <si>
    <t>Swivel x Swivel</t>
  </si>
  <si>
    <t>049081 141585</t>
  </si>
  <si>
    <t>40 049081 141583</t>
  </si>
  <si>
    <t>306-011</t>
  </si>
  <si>
    <t>1 ELL SL/SWVL</t>
  </si>
  <si>
    <t>049081 141608</t>
  </si>
  <si>
    <t>40 049081 141606</t>
  </si>
  <si>
    <t>320-010</t>
  </si>
  <si>
    <t>1 CROSS SWVL/MPT/SWVL/SWVL</t>
  </si>
  <si>
    <t>Swivel x Mipt x Swivel x Swivel</t>
  </si>
  <si>
    <t>049081 139216</t>
  </si>
  <si>
    <t>40 049081 139214</t>
  </si>
  <si>
    <t>320-011</t>
  </si>
  <si>
    <t>1 CROSS SL/MPT/SWVL/SWVL</t>
  </si>
  <si>
    <t>Slip x Mipt x Swivel x Swivel</t>
  </si>
  <si>
    <t>049081 139230</t>
  </si>
  <si>
    <t>40 049081 139238</t>
  </si>
  <si>
    <t>329-010</t>
  </si>
  <si>
    <t>1 COUPL SWVL/SWVL</t>
  </si>
  <si>
    <t>049081 138769</t>
  </si>
  <si>
    <t>40 049081 138767</t>
  </si>
  <si>
    <t>329-007</t>
  </si>
  <si>
    <t>COUPLING 3/4 SLIP/1 SWVL</t>
  </si>
  <si>
    <t>3/4 X 1</t>
  </si>
  <si>
    <t>049081 132347</t>
  </si>
  <si>
    <t>40 049081 132345</t>
  </si>
  <si>
    <t>329-011</t>
  </si>
  <si>
    <t>1 COUPL SL/SWVL</t>
  </si>
  <si>
    <t>049081 138783</t>
  </si>
  <si>
    <t>40 049081 138781</t>
  </si>
  <si>
    <t>332-010</t>
  </si>
  <si>
    <t>1 MA SWVL/O-RING MPT</t>
  </si>
  <si>
    <t>Swivel x O-Ring Mipt</t>
  </si>
  <si>
    <t>049081 132309</t>
  </si>
  <si>
    <t>40 049081 132307</t>
  </si>
  <si>
    <t>334-010</t>
  </si>
  <si>
    <t>1 MA SWVL/MPT</t>
  </si>
  <si>
    <t>Swivel x Mipt</t>
  </si>
  <si>
    <t>049081 132316</t>
  </si>
  <si>
    <t>40 049081 132314</t>
  </si>
  <si>
    <t>335-005</t>
  </si>
  <si>
    <t>1 SWVL X 1/2 INSERT MANFLD</t>
  </si>
  <si>
    <t>Swivel x Insert</t>
  </si>
  <si>
    <t>1 x 1/2</t>
  </si>
  <si>
    <t>049081 142803</t>
  </si>
  <si>
    <t>40 049081 142801</t>
  </si>
  <si>
    <t>335-007</t>
  </si>
  <si>
    <t>1 SWVL X 3/4 INSERT MANFLD</t>
  </si>
  <si>
    <t>1 x 3/4</t>
  </si>
  <si>
    <t>049081 142810</t>
  </si>
  <si>
    <t>40 049081 142818</t>
  </si>
  <si>
    <t>335-010</t>
  </si>
  <si>
    <t>1 SWVL X 1 INSERT MANFLD</t>
  </si>
  <si>
    <t>049081 142827</t>
  </si>
  <si>
    <t>40 049081 142825</t>
  </si>
  <si>
    <t>348-010</t>
  </si>
  <si>
    <t>1 CAP FPT W/O-RING, MANIFOLD</t>
  </si>
  <si>
    <t>Fipt</t>
  </si>
  <si>
    <t>049081 137373</t>
  </si>
  <si>
    <t>40 049081 137371</t>
  </si>
  <si>
    <t>08303</t>
  </si>
  <si>
    <t>1 NIPPLE FOR PLAS THD/GY</t>
  </si>
  <si>
    <t>Plastic Threads-Gray</t>
  </si>
  <si>
    <t>049081 118792</t>
  </si>
  <si>
    <t>40 049081 118790</t>
  </si>
  <si>
    <t>08303M</t>
  </si>
  <si>
    <t>1 NIPPLE FOR METAL THD/BG</t>
  </si>
  <si>
    <t>Metal Threads-Beige</t>
  </si>
  <si>
    <t>049081 118822</t>
  </si>
  <si>
    <t>40 049081 118820</t>
  </si>
  <si>
    <t>08303-131</t>
  </si>
  <si>
    <t>1X3/4 NIPPLE FPR PLAS THD/GY</t>
  </si>
  <si>
    <t>049081 118839</t>
  </si>
  <si>
    <t>40 049081 118837</t>
  </si>
  <si>
    <t>08303-131M</t>
  </si>
  <si>
    <t>1X3/4 NIPPLE FOR METAL THD/BG</t>
  </si>
  <si>
    <t>049081 118846</t>
  </si>
  <si>
    <t>40 049081 118844</t>
  </si>
  <si>
    <t>329-007-14</t>
  </si>
  <si>
    <t>3/4 SL X 1 SWVL - 14 LL</t>
  </si>
  <si>
    <t>Slip x Swivel x Long</t>
  </si>
  <si>
    <t>3/4 x 1 x 14</t>
  </si>
  <si>
    <t>049081 400309</t>
  </si>
  <si>
    <t>40 049081 400307</t>
  </si>
  <si>
    <t>334-010-14</t>
  </si>
  <si>
    <t>1 SWVL X 1 MPT - 14 LL</t>
  </si>
  <si>
    <t>Mipt x Swivel x Long</t>
  </si>
  <si>
    <t>1 x 1 x 14</t>
  </si>
  <si>
    <t>049081 400316</t>
  </si>
  <si>
    <t>40 049081 400314</t>
  </si>
  <si>
    <t>500-005</t>
  </si>
  <si>
    <t>3/4 FHT SWVL X 1/2 INSERT</t>
  </si>
  <si>
    <t>3/4 Hose Fittings</t>
  </si>
  <si>
    <t>FHT Swivel x Insert</t>
  </si>
  <si>
    <t>3/4 x 1/2</t>
  </si>
  <si>
    <t>23</t>
  </si>
  <si>
    <t>049081 139636</t>
  </si>
  <si>
    <t>40 049081 139634</t>
  </si>
  <si>
    <t>500-007</t>
  </si>
  <si>
    <t>3/4 FHT SWVL X 3/4 INSERT</t>
  </si>
  <si>
    <t>3/4 x 3/4</t>
  </si>
  <si>
    <t>049081 139643</t>
  </si>
  <si>
    <t>40 049081 139641</t>
  </si>
  <si>
    <t>500-010</t>
  </si>
  <si>
    <t>3/4 FHT SWVL X 1 INSERT</t>
  </si>
  <si>
    <t>3/4 x 1</t>
  </si>
  <si>
    <t>049081 139650</t>
  </si>
  <si>
    <t>40 049081 139658</t>
  </si>
  <si>
    <t>501-007</t>
  </si>
  <si>
    <t>3/4 X 3/4 MHT X 3/4 FHT SXVL</t>
  </si>
  <si>
    <t>MHT x MHT x FHT Swivel</t>
  </si>
  <si>
    <t>3/4 x 3/4 x 3/4</t>
  </si>
  <si>
    <t>049081 139667</t>
  </si>
  <si>
    <t>40 049081 139665</t>
  </si>
  <si>
    <t>502-005</t>
  </si>
  <si>
    <t>3/4 MHT X 1/2 INSERT ADAPTER</t>
  </si>
  <si>
    <t xml:space="preserve">MHT x Insert </t>
  </si>
  <si>
    <t>049081 139674</t>
  </si>
  <si>
    <t>40 049081 139672</t>
  </si>
  <si>
    <t>502-007</t>
  </si>
  <si>
    <t>3/4 MHT X 3/4 INSERT ADAPTER</t>
  </si>
  <si>
    <t>049081 139681</t>
  </si>
  <si>
    <t>40 049081 139689</t>
  </si>
  <si>
    <t>502-010</t>
  </si>
  <si>
    <t>3/4 MHT X 1 INSERT ADAPTER</t>
  </si>
  <si>
    <t>049081 139698</t>
  </si>
  <si>
    <t>40 049081 139696</t>
  </si>
  <si>
    <t>503-005</t>
  </si>
  <si>
    <t>3/4 MHT X 1/2 MPT ADAPTER</t>
  </si>
  <si>
    <t>MHT x Mipt</t>
  </si>
  <si>
    <t>049081 139704</t>
  </si>
  <si>
    <t>40 049081 139702</t>
  </si>
  <si>
    <t>503-007</t>
  </si>
  <si>
    <t>3/4 MHT X 3/4 MPT ADAPTER</t>
  </si>
  <si>
    <t>049081 139711</t>
  </si>
  <si>
    <t>40 049081 139719</t>
  </si>
  <si>
    <t>503-010</t>
  </si>
  <si>
    <t>3/4 MHT X 1 MPT ADAPTER</t>
  </si>
  <si>
    <t>049081 139728</t>
  </si>
  <si>
    <t>40 049081 139726</t>
  </si>
  <si>
    <t>503-012</t>
  </si>
  <si>
    <t>3/4 MHT X 1-1/4 MPT ADAPTER</t>
  </si>
  <si>
    <t>3/4 x 1-1/4</t>
  </si>
  <si>
    <t>049081 139735</t>
  </si>
  <si>
    <t>40 049081 139733</t>
  </si>
  <si>
    <t>503-015</t>
  </si>
  <si>
    <t>3/4 MHT X 1-1/2 MPT ADAPTER</t>
  </si>
  <si>
    <t>3/4 x 1-1/2</t>
  </si>
  <si>
    <t>049081 139742</t>
  </si>
  <si>
    <t>40 049081 139740</t>
  </si>
  <si>
    <t>508-007</t>
  </si>
  <si>
    <t>3/4 FHT X 3/4 FPT</t>
  </si>
  <si>
    <t>FHT x Fipt</t>
  </si>
  <si>
    <t>049081 140236</t>
  </si>
  <si>
    <t>40 049081 140234</t>
  </si>
  <si>
    <t>510-005</t>
  </si>
  <si>
    <t>3/4 MHT X 1/2 SL ST ELL</t>
  </si>
  <si>
    <t>MHT x Slip</t>
  </si>
  <si>
    <t>049081 139759</t>
  </si>
  <si>
    <t>40 049081 139757</t>
  </si>
  <si>
    <t>510-007</t>
  </si>
  <si>
    <t>3/4 MHT X 3/4 SL ST ELL</t>
  </si>
  <si>
    <t>049081 139766</t>
  </si>
  <si>
    <t>40 049081 139764</t>
  </si>
  <si>
    <t>512-007</t>
  </si>
  <si>
    <t>3/4 MHT X 3/4 FPT</t>
  </si>
  <si>
    <t>MHT Fipt</t>
  </si>
  <si>
    <t>049081 140137</t>
  </si>
  <si>
    <t>40 049081 140135</t>
  </si>
  <si>
    <t>512-101M</t>
  </si>
  <si>
    <t>3/4 MHT X 1/2 FIPT (MARLEX)</t>
  </si>
  <si>
    <t>MHT x Fipt (Marlex)</t>
  </si>
  <si>
    <t>049081 139599</t>
  </si>
  <si>
    <t>40 049081 139597</t>
  </si>
  <si>
    <t>513-005</t>
  </si>
  <si>
    <t>3/4 FHT SWVL X 1/2 MPT ELL</t>
  </si>
  <si>
    <t>FHT Swivel x MIPT</t>
  </si>
  <si>
    <t>049081 139773</t>
  </si>
  <si>
    <t>40 049081 139771</t>
  </si>
  <si>
    <t>513-007</t>
  </si>
  <si>
    <t>3/4 FHT SWVL X 3/4 MHT ELL</t>
  </si>
  <si>
    <t>FHT Swivel x MHT</t>
  </si>
  <si>
    <t>049081 139780</t>
  </si>
  <si>
    <t>40 049081 139788</t>
  </si>
  <si>
    <t>513-008</t>
  </si>
  <si>
    <t>3/4 FHT SWVL X 3/4 MPT ELL</t>
  </si>
  <si>
    <t>FHT Swivel x MIpt</t>
  </si>
  <si>
    <t>049081 139797</t>
  </si>
  <si>
    <t>40 049081 139795</t>
  </si>
  <si>
    <t>513-010</t>
  </si>
  <si>
    <t>3/4 FHT SWVL X 1 MPT ELL</t>
  </si>
  <si>
    <t>049081 139803</t>
  </si>
  <si>
    <t>40 049081 139801</t>
  </si>
  <si>
    <t>530-005</t>
  </si>
  <si>
    <t>3/4 FHT SWVL X 1/2 FPT ADAPTER</t>
  </si>
  <si>
    <t>FHT Swivel x Fipt</t>
  </si>
  <si>
    <t>049081 139810</t>
  </si>
  <si>
    <t>40 049081 139818</t>
  </si>
  <si>
    <t>530-007</t>
  </si>
  <si>
    <t>3/4 FHT SWVL X 3/4 FHT ADAPTER</t>
  </si>
  <si>
    <t>FHT Swivel x FHT</t>
  </si>
  <si>
    <t>049081 139834</t>
  </si>
  <si>
    <t>40 049081 139832</t>
  </si>
  <si>
    <t>530-008</t>
  </si>
  <si>
    <t>3/4 FHT SWVL X 3/4 FPT ADAPTER</t>
  </si>
  <si>
    <t>049081 139827</t>
  </si>
  <si>
    <t>40 049081 139825</t>
  </si>
  <si>
    <t>533-005</t>
  </si>
  <si>
    <t>3/4 MHT X 1/2 SPG HOSE FTG</t>
  </si>
  <si>
    <t>MHT x Spigot</t>
  </si>
  <si>
    <t>049081 139995</t>
  </si>
  <si>
    <t>40 049081 139993</t>
  </si>
  <si>
    <t>533-007</t>
  </si>
  <si>
    <t>3/4 MHT X 3/4 SPG ADAPTER</t>
  </si>
  <si>
    <t>049081 139841</t>
  </si>
  <si>
    <t>40 049081 139849</t>
  </si>
  <si>
    <t>534-005</t>
  </si>
  <si>
    <t>3/4 FHT SWVL X 1/2 MPT HOSE FTG</t>
  </si>
  <si>
    <t>FHT Swivel x Mipt</t>
  </si>
  <si>
    <t>049081 139858</t>
  </si>
  <si>
    <t>40 049081 139856</t>
  </si>
  <si>
    <t>534-007</t>
  </si>
  <si>
    <t>3/4 FHT SWVL X 3/4 MPT HOSE FTG</t>
  </si>
  <si>
    <t>049081 193867</t>
  </si>
  <si>
    <t>40 049081 193865</t>
  </si>
  <si>
    <t>535-003</t>
  </si>
  <si>
    <t>3/4 FHT SWVL X 3/8 IPS/SL ADAP</t>
  </si>
  <si>
    <t>FHT Swivel x IPS (Slip)</t>
  </si>
  <si>
    <t>3/4 x 3/8</t>
  </si>
  <si>
    <t>049081 139872</t>
  </si>
  <si>
    <t>40 049081 139870</t>
  </si>
  <si>
    <t>535-005</t>
  </si>
  <si>
    <t>3/4 FHT SWVL X 1/2 IPS/SL ADAP</t>
  </si>
  <si>
    <t>049081 139889</t>
  </si>
  <si>
    <t>40 049081 139887</t>
  </si>
  <si>
    <t>535-006</t>
  </si>
  <si>
    <t>3/4 FHT SWVL X 5/8 HSE/3/4 IPS</t>
  </si>
  <si>
    <t>FHT Swivel x Irri Hose/ Ips (Spg)</t>
  </si>
  <si>
    <t xml:space="preserve">3/4 x 5/8/ 3/4 </t>
  </si>
  <si>
    <t>049081 139971</t>
  </si>
  <si>
    <t>40 049081 139979</t>
  </si>
  <si>
    <t>535-007</t>
  </si>
  <si>
    <t>3/4 FHT SWVL X 3/4 IPS/SL ADAP</t>
  </si>
  <si>
    <t>049081 139896</t>
  </si>
  <si>
    <t>40 049081 139894</t>
  </si>
  <si>
    <t>536-005</t>
  </si>
  <si>
    <t>3/4 MHT X 1/2 SL ADAPTER</t>
  </si>
  <si>
    <t>049081 139902</t>
  </si>
  <si>
    <t>40 049081 139900</t>
  </si>
  <si>
    <t>536-007</t>
  </si>
  <si>
    <t>3/4 MHT X 3/4 SL ADAPTER</t>
  </si>
  <si>
    <t>049081 139919</t>
  </si>
  <si>
    <t>40 049081 139917</t>
  </si>
  <si>
    <t>536-010</t>
  </si>
  <si>
    <t>3/4 MHT X 1 SL ADAPTER</t>
  </si>
  <si>
    <t>3/4 x1</t>
  </si>
  <si>
    <t>049081 139926</t>
  </si>
  <si>
    <t>40 049081 139924</t>
  </si>
  <si>
    <t>536-012</t>
  </si>
  <si>
    <t>3/4 MHT X 1-1/4 SL ADAPTER</t>
  </si>
  <si>
    <t>049081 139933</t>
  </si>
  <si>
    <t>40 049081 139931</t>
  </si>
  <si>
    <t>548-007</t>
  </si>
  <si>
    <t>3/4 O-RING CAP HOSE FTG</t>
  </si>
  <si>
    <t>FHT</t>
  </si>
  <si>
    <t>049081 139940</t>
  </si>
  <si>
    <t>40 049081 139948</t>
  </si>
  <si>
    <t>SC29-005</t>
  </si>
  <si>
    <t>1/2 COMPRESSION COUPL</t>
  </si>
  <si>
    <t>Com Coupl</t>
  </si>
  <si>
    <t>1/2</t>
  </si>
  <si>
    <t>26</t>
  </si>
  <si>
    <t>049081 404000</t>
  </si>
  <si>
    <t>40 049081 404008</t>
  </si>
  <si>
    <t>SC29-007</t>
  </si>
  <si>
    <t>3/4 COMPRESSION COUPL</t>
  </si>
  <si>
    <t>3/4</t>
  </si>
  <si>
    <t>049081 404024</t>
  </si>
  <si>
    <t>40 049081 404022</t>
  </si>
  <si>
    <t>SC29-010</t>
  </si>
  <si>
    <t>1 COMPRESSION COUPL</t>
  </si>
  <si>
    <t>049081 404048</t>
  </si>
  <si>
    <t>40 049081 404046</t>
  </si>
  <si>
    <t>SC29-012</t>
  </si>
  <si>
    <t>1-1/4 COMPRESSION COUPL</t>
  </si>
  <si>
    <t>1-1/4</t>
  </si>
  <si>
    <t>049081 404062</t>
  </si>
  <si>
    <t>40 049081 404060</t>
  </si>
  <si>
    <t>SC29-015</t>
  </si>
  <si>
    <t xml:space="preserve">1-1/2 COMPRESSION COUPL </t>
  </si>
  <si>
    <t>049081 404086</t>
  </si>
  <si>
    <t>40 049081 404084</t>
  </si>
  <si>
    <t>SC29-020</t>
  </si>
  <si>
    <t>2 COMPRESSION COUPL</t>
  </si>
  <si>
    <t>049081 404109</t>
  </si>
  <si>
    <t>40 049081 404107</t>
  </si>
  <si>
    <t>SC29-025</t>
  </si>
  <si>
    <t>2-1/2 COMPRESSION COUPL</t>
  </si>
  <si>
    <t>2-1/2</t>
  </si>
  <si>
    <t>049081 404123</t>
  </si>
  <si>
    <t>40 049081 404121</t>
  </si>
  <si>
    <t>SC29-030</t>
  </si>
  <si>
    <t>3 COMPRESSION COUPL</t>
  </si>
  <si>
    <t>3</t>
  </si>
  <si>
    <t>049081 404147</t>
  </si>
  <si>
    <t>40 049081 404145</t>
  </si>
  <si>
    <t>SC29-040</t>
  </si>
  <si>
    <t>4 COMPRESSION COUPL</t>
  </si>
  <si>
    <t>4</t>
  </si>
  <si>
    <t>049081 404161</t>
  </si>
  <si>
    <t>40 049081 404169</t>
  </si>
  <si>
    <t>SC29-060</t>
  </si>
  <si>
    <t>6 COMPRESSION COUPL</t>
  </si>
  <si>
    <t>6</t>
  </si>
  <si>
    <t>049081 404185</t>
  </si>
  <si>
    <t>40 049081 404183</t>
  </si>
  <si>
    <t>SC01-005</t>
  </si>
  <si>
    <t>1/2 COMPRESSION TEE SOCKET</t>
  </si>
  <si>
    <t>Com Tee</t>
  </si>
  <si>
    <t>Slip</t>
  </si>
  <si>
    <t>049081 404260</t>
  </si>
  <si>
    <t>40 049081 404268</t>
  </si>
  <si>
    <t>SC01-007</t>
  </si>
  <si>
    <t>3/4 COMPRESSION TEE SOCKET</t>
  </si>
  <si>
    <t>049081 404284</t>
  </si>
  <si>
    <t>40 049081 404282</t>
  </si>
  <si>
    <t>SC01-010</t>
  </si>
  <si>
    <t>1 COMPRESSION TEE SOCKET</t>
  </si>
  <si>
    <t>049081 404307</t>
  </si>
  <si>
    <t>40 049081 404305</t>
  </si>
  <si>
    <t>SC01-012</t>
  </si>
  <si>
    <t>1-1/4 COMPRESSION TEE SOCKET</t>
  </si>
  <si>
    <t>SC01-015</t>
  </si>
  <si>
    <t>1-1/2 COMPRESSION TEE SOCKET</t>
  </si>
  <si>
    <t>049081 404345</t>
  </si>
  <si>
    <t>40 049081 404343</t>
  </si>
  <si>
    <t>SC01-020</t>
  </si>
  <si>
    <t>2 COMPRESSION TEE SOCKET</t>
  </si>
  <si>
    <t>049081 404369</t>
  </si>
  <si>
    <t>40 049081 404367</t>
  </si>
  <si>
    <t>TC01-005</t>
  </si>
  <si>
    <t>1/2 COMPRESSION TEE THREADED</t>
  </si>
  <si>
    <t xml:space="preserve">Threaded </t>
  </si>
  <si>
    <t>049081 404505</t>
  </si>
  <si>
    <t>40 049081 404503</t>
  </si>
  <si>
    <t>TC01-007</t>
  </si>
  <si>
    <t>3/4 COMPRESSION TEE THREADED</t>
  </si>
  <si>
    <t>049081 404529</t>
  </si>
  <si>
    <t>40 049081 404527</t>
  </si>
  <si>
    <t>TC01-010</t>
  </si>
  <si>
    <t>1 COMPRESSION TEE THREADED</t>
  </si>
  <si>
    <t>049081 404543</t>
  </si>
  <si>
    <t>40 049081 404541</t>
  </si>
  <si>
    <t>TC01-012</t>
  </si>
  <si>
    <t>1-1/4 COMPRESSION TEE THREADED</t>
  </si>
  <si>
    <t>049081 404567</t>
  </si>
  <si>
    <t>40 049081 404565</t>
  </si>
  <si>
    <t>TC01-015</t>
  </si>
  <si>
    <t>1-1/2 COMPRESSION TEE THREADED</t>
  </si>
  <si>
    <t>049081 404581</t>
  </si>
  <si>
    <t>40 049081 404589</t>
  </si>
  <si>
    <t>TC01-020</t>
  </si>
  <si>
    <t>2 COMPRESSION TEE THREADED</t>
  </si>
  <si>
    <t>049081 404604</t>
  </si>
  <si>
    <t>40 049081 404602</t>
  </si>
  <si>
    <t>SC36-005</t>
  </si>
  <si>
    <t>1/2 COMPRESSION MALE ADAPTER</t>
  </si>
  <si>
    <t>Com Male Adap</t>
  </si>
  <si>
    <t>049081 404741</t>
  </si>
  <si>
    <t>40 049081 404749</t>
  </si>
  <si>
    <t>SC36-007</t>
  </si>
  <si>
    <t>3/4 COMPRESSIONS MALE ADAPTER</t>
  </si>
  <si>
    <t>049081 404765</t>
  </si>
  <si>
    <t>40 049081 404763</t>
  </si>
  <si>
    <t>SC36-010</t>
  </si>
  <si>
    <t>1 COMPRESSION MALE ADAPTER</t>
  </si>
  <si>
    <t>049081 404789</t>
  </si>
  <si>
    <t>40 049081 404787</t>
  </si>
  <si>
    <t>SC36-015</t>
  </si>
  <si>
    <t>1-1/2 COMPRESSION MALE ADAPTER</t>
  </si>
  <si>
    <t>049081 404826</t>
  </si>
  <si>
    <t>40 049081 404824</t>
  </si>
  <si>
    <t>SC36-020</t>
  </si>
  <si>
    <t>2 COMPRESSION MALE ADAPTER</t>
  </si>
  <si>
    <t>049081 404840</t>
  </si>
  <si>
    <t>40 049081 404848</t>
  </si>
  <si>
    <t>CG-005</t>
  </si>
  <si>
    <t>1/2" COMPRESSION GASKET</t>
  </si>
  <si>
    <t>Com Gasket</t>
  </si>
  <si>
    <t>24</t>
  </si>
  <si>
    <t>CG-007</t>
  </si>
  <si>
    <t>3/4" COMPRESSION GASKET</t>
  </si>
  <si>
    <t>CG-010</t>
  </si>
  <si>
    <t>1" COMPRESSION GASKET</t>
  </si>
  <si>
    <t>CG-012</t>
  </si>
  <si>
    <t>1-1/4" COMPRESSION GASKET</t>
  </si>
  <si>
    <t>CG-015</t>
  </si>
  <si>
    <t>1-1/2" COMPRESSION GASKET</t>
  </si>
  <si>
    <t>CG-020</t>
  </si>
  <si>
    <t>2" COMPRESSION GASKET</t>
  </si>
  <si>
    <t>CG-025</t>
  </si>
  <si>
    <t>2-1/2" COMPRESSION GASKET</t>
  </si>
  <si>
    <t>CG-030</t>
  </si>
  <si>
    <t>3" COMPRESSION GASKET</t>
  </si>
  <si>
    <t>CG-040</t>
  </si>
  <si>
    <t>4" COMPRESSION GASKET</t>
  </si>
  <si>
    <t>CG-060</t>
  </si>
  <si>
    <t>6" COMPRESSION GASKET</t>
  </si>
  <si>
    <t>ATD4-005</t>
  </si>
  <si>
    <t>1/2 ANTI-THEFT DEVICE</t>
  </si>
  <si>
    <t>Anti-Theft Device</t>
  </si>
  <si>
    <t>Fipt x Mipt</t>
  </si>
  <si>
    <t>1/2 x 1/2</t>
  </si>
  <si>
    <t>15</t>
  </si>
  <si>
    <t>049081 132927</t>
  </si>
  <si>
    <t>40 049081 132925</t>
  </si>
  <si>
    <t>ATD4-007</t>
  </si>
  <si>
    <t>3/4 ANTI-THEFT DEVICE</t>
  </si>
  <si>
    <t>049081 132934</t>
  </si>
  <si>
    <t>40 049081 132932</t>
  </si>
  <si>
    <t>ATD8-010</t>
  </si>
  <si>
    <t>1 ANTI-THEFT DEVICE</t>
  </si>
  <si>
    <t>1 x 1</t>
  </si>
  <si>
    <t>049081 132941</t>
  </si>
  <si>
    <t>40 049081 132949</t>
  </si>
  <si>
    <t>ATD8-012</t>
  </si>
  <si>
    <t>1-1/4 ANTI-THEFT DEVICE</t>
  </si>
  <si>
    <t>1-1/4 x 1-1/4</t>
  </si>
  <si>
    <t>049081 132958</t>
  </si>
  <si>
    <t>40 049081 132956</t>
  </si>
  <si>
    <t>ATD8-015</t>
  </si>
  <si>
    <t>1-1/2 ANTI-THEFT DEVICE</t>
  </si>
  <si>
    <t>1-1/2 x 1-1/2</t>
  </si>
  <si>
    <t>049081 132965</t>
  </si>
  <si>
    <t>40 049081 132963</t>
  </si>
  <si>
    <t>DF-005</t>
  </si>
  <si>
    <t>1/2 DURA FIX</t>
  </si>
  <si>
    <t>Dura-Fix</t>
  </si>
  <si>
    <t>Slip x Spigot</t>
  </si>
  <si>
    <t>22</t>
  </si>
  <si>
    <t>049081 137397</t>
  </si>
  <si>
    <t>40 049081 137395</t>
  </si>
  <si>
    <t>DF-007</t>
  </si>
  <si>
    <t>3/4 DURA FIX</t>
  </si>
  <si>
    <t>049081 137403</t>
  </si>
  <si>
    <t>40 049081 137401</t>
  </si>
  <si>
    <t>DF-010</t>
  </si>
  <si>
    <t>1 DURA FIX</t>
  </si>
  <si>
    <t>049081 137410</t>
  </si>
  <si>
    <t>40 049081 137418</t>
  </si>
  <si>
    <t>DF-012</t>
  </si>
  <si>
    <t>1-1/4 DURA FIX</t>
  </si>
  <si>
    <t>049081 137427</t>
  </si>
  <si>
    <t>40 049081 137425</t>
  </si>
  <si>
    <t>DF-015</t>
  </si>
  <si>
    <t>1-1/2 DURA FIX</t>
  </si>
  <si>
    <t>049081 137434</t>
  </si>
  <si>
    <t>40 049081 137432</t>
  </si>
  <si>
    <t>DF-020</t>
  </si>
  <si>
    <t>2 DURA FIX</t>
  </si>
  <si>
    <t>2 x 2</t>
  </si>
  <si>
    <t>049081 137441</t>
  </si>
  <si>
    <t>40 049081 137449</t>
  </si>
  <si>
    <t>235-047</t>
  </si>
  <si>
    <t>1/2 MICRO SPRAY ADAPT FPT/SL</t>
  </si>
  <si>
    <t>Micro Spray Adapt</t>
  </si>
  <si>
    <t>Fipt x Slip</t>
  </si>
  <si>
    <t>5/16-32 x 1/2</t>
  </si>
  <si>
    <t>049081 260002</t>
  </si>
  <si>
    <t>40 049081 260000</t>
  </si>
  <si>
    <t>209-005-4</t>
  </si>
  <si>
    <t>1/2 ST ELL SPG/SL FLEX</t>
  </si>
  <si>
    <r>
      <t>Flex PVC Fit 90</t>
    </r>
    <r>
      <rPr>
        <b/>
        <sz val="10"/>
        <color indexed="8"/>
        <rFont val="Calibri"/>
        <family val="2"/>
      </rPr>
      <t xml:space="preserve">⁰ Str Ell Ex Deep </t>
    </r>
  </si>
  <si>
    <t>Spg x Slip</t>
  </si>
  <si>
    <t>27</t>
  </si>
  <si>
    <t>049081 104108</t>
  </si>
  <si>
    <t>40 049081 104106</t>
  </si>
  <si>
    <t>209-007-4</t>
  </si>
  <si>
    <t>3/4 ST ELL SPG/SL FLEX</t>
  </si>
  <si>
    <t>049081 104115</t>
  </si>
  <si>
    <t>40 049081 104113</t>
  </si>
  <si>
    <t>209-010-4</t>
  </si>
  <si>
    <t>1 ST ELL SPG/SL FLEX</t>
  </si>
  <si>
    <t>049081 104122</t>
  </si>
  <si>
    <t>40 049081 104120</t>
  </si>
  <si>
    <t>209-073-4</t>
  </si>
  <si>
    <t>1/2X3/8 ST ELL SPG/SL FLEX</t>
  </si>
  <si>
    <t>1/2 x 3/8</t>
  </si>
  <si>
    <t>049081 104139</t>
  </si>
  <si>
    <t>40 049081 104137</t>
  </si>
  <si>
    <t>209-074-4</t>
  </si>
  <si>
    <t>1/2X3/4 ST ELL SPG/SL FLEX</t>
  </si>
  <si>
    <t>1/2 x 3/4</t>
  </si>
  <si>
    <t>049081 104146</t>
  </si>
  <si>
    <t>40 049081 104144</t>
  </si>
  <si>
    <t>209-099-4</t>
  </si>
  <si>
    <t>3/4X3/8 ST ELL SPG/SL FLEX</t>
  </si>
  <si>
    <t>049081 104153</t>
  </si>
  <si>
    <t>40 049081 104151</t>
  </si>
  <si>
    <t>209-101-4</t>
  </si>
  <si>
    <t>3/4X1/2 ST ELL SPG/SL FLEX</t>
  </si>
  <si>
    <t>049081 104160</t>
  </si>
  <si>
    <t>40 049081 104168</t>
  </si>
  <si>
    <t>209-102-4</t>
  </si>
  <si>
    <t>3/4X1 ST ELL SPG/SL FLEX</t>
  </si>
  <si>
    <t>049081 104177</t>
  </si>
  <si>
    <t>40 049081 104175</t>
  </si>
  <si>
    <t>209-129-4</t>
  </si>
  <si>
    <t>1X3/8 ST ELL SPG/SL FLEX</t>
  </si>
  <si>
    <t>1 x 3/8</t>
  </si>
  <si>
    <t>049081 104184</t>
  </si>
  <si>
    <t>40 049081 104182</t>
  </si>
  <si>
    <t>209-130-4</t>
  </si>
  <si>
    <t>1X1/2 ST ELL SPG/SL FLEX</t>
  </si>
  <si>
    <t>049081 104191</t>
  </si>
  <si>
    <t>40 049081 104199</t>
  </si>
  <si>
    <t>209-131-4</t>
  </si>
  <si>
    <t>1X3/4 ST ELL SPG/SL FLEX</t>
  </si>
  <si>
    <t>049081 104207</t>
  </si>
  <si>
    <t>40 049081 104205</t>
  </si>
  <si>
    <t>210-005-4</t>
  </si>
  <si>
    <t>1/2 ST ELL MPT/SL FLEX</t>
  </si>
  <si>
    <t>Mipt x Slip</t>
  </si>
  <si>
    <t>049081 104306</t>
  </si>
  <si>
    <t>40 049081 104304</t>
  </si>
  <si>
    <t>210-007-4</t>
  </si>
  <si>
    <t>3/4 ST ELL MPT/SL FLEX</t>
  </si>
  <si>
    <t>049081 104313</t>
  </si>
  <si>
    <t>40 049081 104311</t>
  </si>
  <si>
    <t>210-010-4</t>
  </si>
  <si>
    <t>1 ST ELL MPT/SL FLEX</t>
  </si>
  <si>
    <t>049081 104320</t>
  </si>
  <si>
    <t>40 049081 104328</t>
  </si>
  <si>
    <t>210-073-4</t>
  </si>
  <si>
    <t>1/2X3/8 ST ELL MPT/SL FLEX</t>
  </si>
  <si>
    <t>049081 104337</t>
  </si>
  <si>
    <t>40 049081 104335</t>
  </si>
  <si>
    <t>210-074-4</t>
  </si>
  <si>
    <t>1/2X3/4 ST ELL MPT/SL FLEX</t>
  </si>
  <si>
    <t>049081 104344</t>
  </si>
  <si>
    <t>40 049081 104342</t>
  </si>
  <si>
    <t>210-099-4</t>
  </si>
  <si>
    <t>3/4X3/8 ST ELL MPT/SL FLEX</t>
  </si>
  <si>
    <t>049081 104351</t>
  </si>
  <si>
    <t>40 049081 104359</t>
  </si>
  <si>
    <t>210-101-4</t>
  </si>
  <si>
    <t>3/4X1/2 ST ELL MPT/SL FLEX</t>
  </si>
  <si>
    <t>049081 104368</t>
  </si>
  <si>
    <t>40 049081 104366</t>
  </si>
  <si>
    <t>210-102-4</t>
  </si>
  <si>
    <t>3/4X1 ST ELL MPT/SL FLEX</t>
  </si>
  <si>
    <t>049081 104375</t>
  </si>
  <si>
    <t>40 049081 104373</t>
  </si>
  <si>
    <t>210-129-4</t>
  </si>
  <si>
    <t>1X3/8 ST ELL MPT/SL FLEX</t>
  </si>
  <si>
    <t>049081 104382</t>
  </si>
  <si>
    <t>40 049081 104380</t>
  </si>
  <si>
    <t>210-130-4</t>
  </si>
  <si>
    <t>1X1/2 ST ELL MPT/SL FLEX</t>
  </si>
  <si>
    <t>049081 104399</t>
  </si>
  <si>
    <t>40 049081 104397</t>
  </si>
  <si>
    <t>210-131-4</t>
  </si>
  <si>
    <t>1X3/4 ST ELL MPT/SL FLEX</t>
  </si>
  <si>
    <t>049081 104405</t>
  </si>
  <si>
    <t>40 049081 104403</t>
  </si>
  <si>
    <t>212-005-1</t>
  </si>
  <si>
    <t>1/2 ST ELL MPT/TWIST FLEX</t>
  </si>
  <si>
    <t xml:space="preserve">Flex PVC Fit Trans 90⁰ Str Ell Ex Deep </t>
  </si>
  <si>
    <t>Mipt x Twist</t>
  </si>
  <si>
    <t>049081 142445</t>
  </si>
  <si>
    <t>40 049081 142443</t>
  </si>
  <si>
    <t>212-007-1</t>
  </si>
  <si>
    <t>3/4 ST ELL MPT/TWIST</t>
  </si>
  <si>
    <t>049081 142452</t>
  </si>
  <si>
    <t>40 049081 142450</t>
  </si>
  <si>
    <t>212-010-1</t>
  </si>
  <si>
    <t>1 ST ELL MPT/TWIST FLEX</t>
  </si>
  <si>
    <t>049081 142469</t>
  </si>
  <si>
    <t>40 049081 142467</t>
  </si>
  <si>
    <t>212-073-4</t>
  </si>
  <si>
    <t>1/2X3/8 ST ELL MPT/TWIST FLEX</t>
  </si>
  <si>
    <t xml:space="preserve">Flex PVC Fit Red Trans 90⁰ Str Ell Ex Deep </t>
  </si>
  <si>
    <t>1/2 X 3/8</t>
  </si>
  <si>
    <t>049081 144104</t>
  </si>
  <si>
    <t>40 049081 144102</t>
  </si>
  <si>
    <t>212-099-4</t>
  </si>
  <si>
    <t>3/4X3/8 ST ELL  MPT/TWIST FLEX</t>
  </si>
  <si>
    <t>3/4 X 3/8</t>
  </si>
  <si>
    <t>049081 144111</t>
  </si>
  <si>
    <t>40 049081 144119</t>
  </si>
  <si>
    <t>212-129-4</t>
  </si>
  <si>
    <t>1X3/8 ST ELL MPT/TWIST FLEX</t>
  </si>
  <si>
    <t>1 X 3/8</t>
  </si>
  <si>
    <t>231-073-4</t>
  </si>
  <si>
    <t>1/2X3/8 COUPL SL/TWIST FLEX</t>
  </si>
  <si>
    <t>Flex PVC Fit Trans Coupl</t>
  </si>
  <si>
    <t>Slip x Twist</t>
  </si>
  <si>
    <t>049081 144289</t>
  </si>
  <si>
    <t>40 049081 144287</t>
  </si>
  <si>
    <t>231-005-1</t>
  </si>
  <si>
    <t>1/2 TRANS COUPL SL/TWIST</t>
  </si>
  <si>
    <t>Fit for Poly Tube Trans Coup</t>
  </si>
  <si>
    <t>049081 144258</t>
  </si>
  <si>
    <t>40 049081 144256</t>
  </si>
  <si>
    <t>4003-4</t>
  </si>
  <si>
    <t>1/2X4 FLX KICK NIPPLE MPT/MPT</t>
  </si>
  <si>
    <t>Pre-Assem Flex Nipple Kick</t>
  </si>
  <si>
    <t>1/2 Mipt x Mipt</t>
  </si>
  <si>
    <t>16</t>
  </si>
  <si>
    <t>049081 232771</t>
  </si>
  <si>
    <t>40 049081 232779</t>
  </si>
  <si>
    <t>4003-6</t>
  </si>
  <si>
    <t>1/2X6 FLX KICK NIPPLE MPT/MPT</t>
  </si>
  <si>
    <t>049081 232795</t>
  </si>
  <si>
    <t>40 049081 232793</t>
  </si>
  <si>
    <t>4003-8</t>
  </si>
  <si>
    <t>1/2X8 FLEX KICK NIPPLE MPT/MPT</t>
  </si>
  <si>
    <t>8</t>
  </si>
  <si>
    <t>BULK</t>
  </si>
  <si>
    <t>049081 232818</t>
  </si>
  <si>
    <t>40 049081 232816</t>
  </si>
  <si>
    <t>4003-10</t>
  </si>
  <si>
    <t>1/2X10 FLX KICK NIPPLE MPT/MPT</t>
  </si>
  <si>
    <t>10</t>
  </si>
  <si>
    <t>049081 232832</t>
  </si>
  <si>
    <t>40 049081 232830</t>
  </si>
  <si>
    <t>4003-12</t>
  </si>
  <si>
    <t>1/2X12 FLX KICK NIPPLE MPT/MPT</t>
  </si>
  <si>
    <t>12</t>
  </si>
  <si>
    <t>049081 232856</t>
  </si>
  <si>
    <t>40 049081 232854</t>
  </si>
  <si>
    <t>4003-18</t>
  </si>
  <si>
    <t>1/2X18 FLX KICK NIPPLE MPT/MPT</t>
  </si>
  <si>
    <t>18</t>
  </si>
  <si>
    <t>049081 232894</t>
  </si>
  <si>
    <t>40 049081 232892</t>
  </si>
  <si>
    <t>4003-24</t>
  </si>
  <si>
    <t>1/2X24 FLX KICK NIPPLE MPT/MPT</t>
  </si>
  <si>
    <t>049081 232917</t>
  </si>
  <si>
    <t>40 049081 232915</t>
  </si>
  <si>
    <t>4003-36</t>
  </si>
  <si>
    <t>1/2X36 FLX KICK NIPPLE MPT/MPT</t>
  </si>
  <si>
    <t>36</t>
  </si>
  <si>
    <t>049081 232931</t>
  </si>
  <si>
    <t>40 049081 232939</t>
  </si>
  <si>
    <t>4003-48</t>
  </si>
  <si>
    <t>1/2X48 FLX KICK NIPPLE MPT/MPT</t>
  </si>
  <si>
    <t>48</t>
  </si>
  <si>
    <t>049081 232955</t>
  </si>
  <si>
    <t>40 049081 232953</t>
  </si>
  <si>
    <t>C401-005</t>
  </si>
  <si>
    <t>1/2 TEE SSS CLEAR</t>
  </si>
  <si>
    <t>Clear Tee</t>
  </si>
  <si>
    <t>Slip x Slip x Slip</t>
  </si>
  <si>
    <t>049081 295981</t>
  </si>
  <si>
    <t>049081 695989</t>
  </si>
  <si>
    <t>40 049081 295989</t>
  </si>
  <si>
    <t>C401-007</t>
  </si>
  <si>
    <t>3/4 TEE SSS CLEAR</t>
  </si>
  <si>
    <t>049081 295998</t>
  </si>
  <si>
    <t>049081 695996</t>
  </si>
  <si>
    <t>40 049081 295996</t>
  </si>
  <si>
    <t>C401-010</t>
  </si>
  <si>
    <t>1 TEE SSS CLEAR</t>
  </si>
  <si>
    <t>049081 296001</t>
  </si>
  <si>
    <t>049081 696009</t>
  </si>
  <si>
    <t>40 049081 296009</t>
  </si>
  <si>
    <t>C401-015</t>
  </si>
  <si>
    <t>1-1/2 TEE SSS CLEAR</t>
  </si>
  <si>
    <t>049081 296018</t>
  </si>
  <si>
    <t>049081 696016</t>
  </si>
  <si>
    <t>40 049081 296016</t>
  </si>
  <si>
    <t>C401-020</t>
  </si>
  <si>
    <t>2 TEE SSS CLEAR</t>
  </si>
  <si>
    <t>049081 296025</t>
  </si>
  <si>
    <t>049081 696023</t>
  </si>
  <si>
    <t>40 049081 296023</t>
  </si>
  <si>
    <t>C401-030</t>
  </si>
  <si>
    <t>3 TEE SSS CLEAR</t>
  </si>
  <si>
    <t>049081 296667</t>
  </si>
  <si>
    <t>049081 696665</t>
  </si>
  <si>
    <t>40 049081 296665</t>
  </si>
  <si>
    <t>C401-040</t>
  </si>
  <si>
    <t>4 TEE SSS CLEAR</t>
  </si>
  <si>
    <t>049081 296674</t>
  </si>
  <si>
    <t>049081 696672</t>
  </si>
  <si>
    <t>40 049081 296672</t>
  </si>
  <si>
    <t>C401-060</t>
  </si>
  <si>
    <t>6 TEE SSS CLEAR</t>
  </si>
  <si>
    <t>049081 295950</t>
  </si>
  <si>
    <t>049081 695958</t>
  </si>
  <si>
    <t>40 049081 295958</t>
  </si>
  <si>
    <t>C402-005</t>
  </si>
  <si>
    <t>1/2 TEE SST CLEAR</t>
  </si>
  <si>
    <t>Slip x Slip x Fipt</t>
  </si>
  <si>
    <t>049081 696030</t>
  </si>
  <si>
    <t>40 049081 296030</t>
  </si>
  <si>
    <t>C402-007</t>
  </si>
  <si>
    <t>3/4 TEE SST CLEAR</t>
  </si>
  <si>
    <t>049081 696047</t>
  </si>
  <si>
    <t>40 049081 296047</t>
  </si>
  <si>
    <t>C402-010</t>
  </si>
  <si>
    <t>1 TEE SST CLEAR</t>
  </si>
  <si>
    <t>049081 696054</t>
  </si>
  <si>
    <t>40 049081 296054</t>
  </si>
  <si>
    <t>C402-015</t>
  </si>
  <si>
    <t>1-1/2 TEE SST CLEAR</t>
  </si>
  <si>
    <t>049081 696061</t>
  </si>
  <si>
    <t>40 049081 296061</t>
  </si>
  <si>
    <t>C402-020</t>
  </si>
  <si>
    <t>2 TEE SST CLEAR</t>
  </si>
  <si>
    <t>049081 696078</t>
  </si>
  <si>
    <t>40 049081 296078</t>
  </si>
  <si>
    <t>C406-005</t>
  </si>
  <si>
    <t>1/2 ELL SS CLEAR</t>
  </si>
  <si>
    <r>
      <t>Clear 90</t>
    </r>
    <r>
      <rPr>
        <b/>
        <sz val="10"/>
        <color indexed="8"/>
        <rFont val="Calibri"/>
        <family val="2"/>
      </rPr>
      <t xml:space="preserve">⁰ Ell </t>
    </r>
  </si>
  <si>
    <t>049081 296087</t>
  </si>
  <si>
    <t>049081 696085</t>
  </si>
  <si>
    <t>40 049081 296085</t>
  </si>
  <si>
    <t>C406-007</t>
  </si>
  <si>
    <t>3/4 ELL SS CLEAR</t>
  </si>
  <si>
    <t>049081 296094</t>
  </si>
  <si>
    <t>049081 696092</t>
  </si>
  <si>
    <t>40 049081 296092</t>
  </si>
  <si>
    <t>C406-010</t>
  </si>
  <si>
    <t>1 ELL SS CLEAR</t>
  </si>
  <si>
    <t>049081 296100</t>
  </si>
  <si>
    <t>049081 696108</t>
  </si>
  <si>
    <t>40 049081 296108</t>
  </si>
  <si>
    <t>C406-012</t>
  </si>
  <si>
    <t>1-1/4 ELL SS CLEAR</t>
  </si>
  <si>
    <t>049081 296131</t>
  </si>
  <si>
    <t>049081 696139</t>
  </si>
  <si>
    <t>40 049081 296139</t>
  </si>
  <si>
    <t>C406-015</t>
  </si>
  <si>
    <t>1-1/2 ELL SS CLEAR</t>
  </si>
  <si>
    <t>049081 296117</t>
  </si>
  <si>
    <t>049081 696115</t>
  </si>
  <si>
    <t>40 049081 296115</t>
  </si>
  <si>
    <t>C406-020</t>
  </si>
  <si>
    <t>2 ELL SS CLEAR</t>
  </si>
  <si>
    <t>049081 296124</t>
  </si>
  <si>
    <t>049081 696122</t>
  </si>
  <si>
    <t>40 049081 296122</t>
  </si>
  <si>
    <t>C406-030</t>
  </si>
  <si>
    <t>3 ELL SS CLEAR</t>
  </si>
  <si>
    <t>049081 295967</t>
  </si>
  <si>
    <t>049081 695965</t>
  </si>
  <si>
    <t>40 049081 295965</t>
  </si>
  <si>
    <t>C406-040</t>
  </si>
  <si>
    <t>4 ELL SS CLEAR</t>
  </si>
  <si>
    <t>049081 296148</t>
  </si>
  <si>
    <t>049081 696146</t>
  </si>
  <si>
    <t>40 049081 296146</t>
  </si>
  <si>
    <t>C406-060</t>
  </si>
  <si>
    <t>6 ELL SS CLEAR</t>
  </si>
  <si>
    <t>049081 296636</t>
  </si>
  <si>
    <t>049081 696634</t>
  </si>
  <si>
    <t>40 049081 296634</t>
  </si>
  <si>
    <t>C407-005</t>
  </si>
  <si>
    <t>1/2 ELL ST CLEAR</t>
  </si>
  <si>
    <t>Slip x Fipt</t>
  </si>
  <si>
    <t>049081 296155</t>
  </si>
  <si>
    <t>049081 696153</t>
  </si>
  <si>
    <t>40 049081 296153</t>
  </si>
  <si>
    <t>C407-007</t>
  </si>
  <si>
    <t>3/4 ELL ST CLEAR</t>
  </si>
  <si>
    <t>049081 296162</t>
  </si>
  <si>
    <t>049081 696160</t>
  </si>
  <si>
    <t>40 049081 296160</t>
  </si>
  <si>
    <t>C407-010</t>
  </si>
  <si>
    <t>1 ELL ST CLEAR</t>
  </si>
  <si>
    <t>049081 296179</t>
  </si>
  <si>
    <t>049081 696177</t>
  </si>
  <si>
    <t>40 049081 296177</t>
  </si>
  <si>
    <t>C407-015</t>
  </si>
  <si>
    <t>1-1/2 ELL ST CLEAR</t>
  </si>
  <si>
    <t>049081 296186</t>
  </si>
  <si>
    <t>049081 696184</t>
  </si>
  <si>
    <t>40 049081 296184</t>
  </si>
  <si>
    <t>C407-020</t>
  </si>
  <si>
    <t>2 ELL ST CLEAR</t>
  </si>
  <si>
    <t>049081 296193</t>
  </si>
  <si>
    <t>049081 696191</t>
  </si>
  <si>
    <t>40 049081 296191</t>
  </si>
  <si>
    <t>C417-005</t>
  </si>
  <si>
    <t>1/2 45 ELL SS CLEAR</t>
  </si>
  <si>
    <r>
      <t>Clear 45</t>
    </r>
    <r>
      <rPr>
        <b/>
        <sz val="10"/>
        <color indexed="8"/>
        <rFont val="Calibri"/>
        <family val="2"/>
      </rPr>
      <t>⁰ Ell</t>
    </r>
  </si>
  <si>
    <t>049081 296230</t>
  </si>
  <si>
    <t>049081 696238</t>
  </si>
  <si>
    <t>40 049081 296238</t>
  </si>
  <si>
    <t>C417-007</t>
  </si>
  <si>
    <t>3/4 45 ELL SS CLEAR</t>
  </si>
  <si>
    <t>049081 295974</t>
  </si>
  <si>
    <t>049081 695972</t>
  </si>
  <si>
    <t>40 049081 295972</t>
  </si>
  <si>
    <t>C417-010</t>
  </si>
  <si>
    <t>1 45 ELL SS CLEAR</t>
  </si>
  <si>
    <t>049081 296209</t>
  </si>
  <si>
    <t>049081 696207</t>
  </si>
  <si>
    <t>40 049081 296207</t>
  </si>
  <si>
    <t>C417-015</t>
  </si>
  <si>
    <t>1-1/2 45 ELL SS CLEAR</t>
  </si>
  <si>
    <t>049081 296216</t>
  </si>
  <si>
    <t>049081 696214</t>
  </si>
  <si>
    <t>40 049081 296214</t>
  </si>
  <si>
    <t>C417-020</t>
  </si>
  <si>
    <t>2 45 ELL SS CLEAR</t>
  </si>
  <si>
    <t>049081 296223</t>
  </si>
  <si>
    <t>049081 696221</t>
  </si>
  <si>
    <t>40 049081 296221</t>
  </si>
  <si>
    <t>C417-030</t>
  </si>
  <si>
    <t>3 45 ELL SS CLEAR</t>
  </si>
  <si>
    <t>049081 296612</t>
  </si>
  <si>
    <t>049081 696610</t>
  </si>
  <si>
    <t>40 049081 296610</t>
  </si>
  <si>
    <t>C417-040</t>
  </si>
  <si>
    <t>4 45 ELL SS CLEAR</t>
  </si>
  <si>
    <t>049081 296629</t>
  </si>
  <si>
    <t>049081 696627</t>
  </si>
  <si>
    <t>40 049081 296627</t>
  </si>
  <si>
    <t>C417-060</t>
  </si>
  <si>
    <t>6 45 ELL SS CLEAR</t>
  </si>
  <si>
    <t>049081 295714</t>
  </si>
  <si>
    <t>049081 695712</t>
  </si>
  <si>
    <t>40 049081 295712</t>
  </si>
  <si>
    <t>C429-005</t>
  </si>
  <si>
    <t>1/2 COUPL SS CLEAR</t>
  </si>
  <si>
    <t>Clear Coupl</t>
  </si>
  <si>
    <t>049081 296681</t>
  </si>
  <si>
    <t>049081 696689</t>
  </si>
  <si>
    <t>40 049081 296689</t>
  </si>
  <si>
    <t>C429-007</t>
  </si>
  <si>
    <t>3/4 COUPL SS CLEAR</t>
  </si>
  <si>
    <t>049081 296247</t>
  </si>
  <si>
    <t>049081 696245</t>
  </si>
  <si>
    <t>40 049081 296245</t>
  </si>
  <si>
    <t>C429-010</t>
  </si>
  <si>
    <t>1 COUPL SS CLEAR</t>
  </si>
  <si>
    <t>049081 296254</t>
  </si>
  <si>
    <t>049081 696252</t>
  </si>
  <si>
    <t>40 049081 296252</t>
  </si>
  <si>
    <t>C429-012</t>
  </si>
  <si>
    <t>1-1/4 COUPL SS CLEAR</t>
  </si>
  <si>
    <t>049081 296261</t>
  </si>
  <si>
    <t>049081 696269</t>
  </si>
  <si>
    <t>40 049081 296269</t>
  </si>
  <si>
    <t>C429-015</t>
  </si>
  <si>
    <t>1-1/2 COUPL SS CLEAR</t>
  </si>
  <si>
    <t>049081 296278</t>
  </si>
  <si>
    <t>049081 696276</t>
  </si>
  <si>
    <t>40 049081 296276</t>
  </si>
  <si>
    <t>C429-020</t>
  </si>
  <si>
    <t>2 COUPL SS CLEAR</t>
  </si>
  <si>
    <t>049081 296285</t>
  </si>
  <si>
    <t>049081 696283</t>
  </si>
  <si>
    <t>40 049081 296283</t>
  </si>
  <si>
    <t>C429-030</t>
  </si>
  <si>
    <t>3 COUPL SS CLEAR</t>
  </si>
  <si>
    <t>049081 296643</t>
  </si>
  <si>
    <t>049081 696641</t>
  </si>
  <si>
    <t>40 049081 296641</t>
  </si>
  <si>
    <t>C429-040</t>
  </si>
  <si>
    <t>4 COUPL SS CLEAR</t>
  </si>
  <si>
    <t>049081 296650</t>
  </si>
  <si>
    <t>049081 696658</t>
  </si>
  <si>
    <t>40 049081 296658</t>
  </si>
  <si>
    <t>C429-060</t>
  </si>
  <si>
    <t>6 COUPL SS CLEAR</t>
  </si>
  <si>
    <t>049081 295905</t>
  </si>
  <si>
    <t>049081 695903</t>
  </si>
  <si>
    <t>40 049081 295903</t>
  </si>
  <si>
    <t>C435-005</t>
  </si>
  <si>
    <t>1/2 FA FPT/SL CLEAR</t>
  </si>
  <si>
    <t>Clear Fem Adapt</t>
  </si>
  <si>
    <t>049081 296292</t>
  </si>
  <si>
    <t>049081 696290</t>
  </si>
  <si>
    <t>40 049081 296290</t>
  </si>
  <si>
    <t>C435-007</t>
  </si>
  <si>
    <t>3/4 FA FPT/SL CLEAR</t>
  </si>
  <si>
    <t>049081 296308</t>
  </si>
  <si>
    <t>049081 696306</t>
  </si>
  <si>
    <t>40 049081 296306</t>
  </si>
  <si>
    <t>C435-010</t>
  </si>
  <si>
    <t>1 FA FPT/SL CLEAR</t>
  </si>
  <si>
    <t>049081 296315</t>
  </si>
  <si>
    <t>049081 696313</t>
  </si>
  <si>
    <t>40 049081 296313</t>
  </si>
  <si>
    <t>C435-015</t>
  </si>
  <si>
    <t>1-1/2 FA FPT/SL CLEAR</t>
  </si>
  <si>
    <t>049081 296322</t>
  </si>
  <si>
    <t>049081 696320</t>
  </si>
  <si>
    <t>40 049081 296320</t>
  </si>
  <si>
    <t>C435-020</t>
  </si>
  <si>
    <t>2 FA FPT/SL CLEAR</t>
  </si>
  <si>
    <t>049081 296339</t>
  </si>
  <si>
    <t>049081 696337</t>
  </si>
  <si>
    <t>40 049081 296337</t>
  </si>
  <si>
    <t>C435-030</t>
  </si>
  <si>
    <t>3 FA FPT/SL CLEAR</t>
  </si>
  <si>
    <t>049081 296544</t>
  </si>
  <si>
    <t>049081 696542</t>
  </si>
  <si>
    <t>40 049081 296542</t>
  </si>
  <si>
    <t>C435-040</t>
  </si>
  <si>
    <t>4 FA FPT/SL CLEAR</t>
  </si>
  <si>
    <t>049081 296551</t>
  </si>
  <si>
    <t>049081 696559</t>
  </si>
  <si>
    <t>40 049081 296559</t>
  </si>
  <si>
    <t>C436-005</t>
  </si>
  <si>
    <t>1/2 MA MPT/SL CLEAR</t>
  </si>
  <si>
    <t>Clear Male Adapt</t>
  </si>
  <si>
    <t>049081 296346</t>
  </si>
  <si>
    <t>049081 696344</t>
  </si>
  <si>
    <t>40 049081 296344</t>
  </si>
  <si>
    <t>C436-007</t>
  </si>
  <si>
    <t>3/4 MA MPT/SL CLEAR</t>
  </si>
  <si>
    <t>049081 296353</t>
  </si>
  <si>
    <t>049081 696351</t>
  </si>
  <si>
    <t>40 049081 296351</t>
  </si>
  <si>
    <t>C436-010</t>
  </si>
  <si>
    <t>1 MA MPT/SL CLEAR</t>
  </si>
  <si>
    <t>049081 296360</t>
  </si>
  <si>
    <t>049081 696368</t>
  </si>
  <si>
    <t>40 049081 296368</t>
  </si>
  <si>
    <t>C436-012</t>
  </si>
  <si>
    <t>1-1/4 MA MPT/SL CLEAR</t>
  </si>
  <si>
    <t>049081 296377</t>
  </si>
  <si>
    <t>049081 696375</t>
  </si>
  <si>
    <t>40 049081 296375</t>
  </si>
  <si>
    <t>C436-015</t>
  </si>
  <si>
    <t>1-1/2 MA MPT/SL CLEAR</t>
  </si>
  <si>
    <t>049081 296384</t>
  </si>
  <si>
    <t>049081 696382</t>
  </si>
  <si>
    <t>40 049081 296382</t>
  </si>
  <si>
    <t>C436-020</t>
  </si>
  <si>
    <t>2 MA MPT/SL CLEAR</t>
  </si>
  <si>
    <t>049081 296391</t>
  </si>
  <si>
    <t>049081 696399</t>
  </si>
  <si>
    <t>40 049081 296399</t>
  </si>
  <si>
    <t>C436-030</t>
  </si>
  <si>
    <t>3 MA MPT/SL CLEAR</t>
  </si>
  <si>
    <t>049081 296568</t>
  </si>
  <si>
    <t>049081 696566</t>
  </si>
  <si>
    <t>40 049081 296566</t>
  </si>
  <si>
    <t>C436-040</t>
  </si>
  <si>
    <t>4 MA MPT/SL CLEAR</t>
  </si>
  <si>
    <t>049081 296575</t>
  </si>
  <si>
    <t>049081 696573</t>
  </si>
  <si>
    <t>40 049081 296573</t>
  </si>
  <si>
    <t>C437-101</t>
  </si>
  <si>
    <t>3/4X1/2 RB SPG/SL CLEAR</t>
  </si>
  <si>
    <t>Clear Red Bush</t>
  </si>
  <si>
    <t>049081 296407</t>
  </si>
  <si>
    <t>049081 696405</t>
  </si>
  <si>
    <t>40 049081 296405</t>
  </si>
  <si>
    <t>C437-130</t>
  </si>
  <si>
    <t>1X1/2 RB SPG/SL CLEAR</t>
  </si>
  <si>
    <t>049081 296414</t>
  </si>
  <si>
    <t>049081 696412</t>
  </si>
  <si>
    <t>40 049081 296412</t>
  </si>
  <si>
    <t>C437-131</t>
  </si>
  <si>
    <t>1X3/4 RB SPG/SL CLEAR</t>
  </si>
  <si>
    <t>049081 296421</t>
  </si>
  <si>
    <t>049081 696429</t>
  </si>
  <si>
    <t>40 049081 296429</t>
  </si>
  <si>
    <t>C437-166</t>
  </si>
  <si>
    <t>1-1/4X1/2 RB SPG/SL CLEAR</t>
  </si>
  <si>
    <t>1-1/4 x 1/2</t>
  </si>
  <si>
    <t>049081 296438</t>
  </si>
  <si>
    <t>049081 696436</t>
  </si>
  <si>
    <t>40 049081 296436</t>
  </si>
  <si>
    <t>C437-167</t>
  </si>
  <si>
    <t>1-1/4X3/4 RB SPG/SL CLEAR</t>
  </si>
  <si>
    <t>1-1/4 x 3/4</t>
  </si>
  <si>
    <t>049081 296445</t>
  </si>
  <si>
    <t>049081 696443</t>
  </si>
  <si>
    <t>40 049081 296443</t>
  </si>
  <si>
    <t>C437-168</t>
  </si>
  <si>
    <t>1-1/4X1 RB SPG/SL CLEAR</t>
  </si>
  <si>
    <t>1-1/4 x 1</t>
  </si>
  <si>
    <t>049081 296452</t>
  </si>
  <si>
    <t>049081 696450</t>
  </si>
  <si>
    <t>40 049081 296450</t>
  </si>
  <si>
    <t>C437-212</t>
  </si>
  <si>
    <t>1-1/2X1-1/4 RB SPG/SL CLEAR</t>
  </si>
  <si>
    <t>1-1/2 x 1-1/4</t>
  </si>
  <si>
    <t>049081 296469</t>
  </si>
  <si>
    <t>049081 696467</t>
  </si>
  <si>
    <t>40 049081 296467</t>
  </si>
  <si>
    <t>C437-251</t>
  </si>
  <si>
    <t>2X1-1/2 RB SPG/SL CLEAR</t>
  </si>
  <si>
    <t>2 x 1/2</t>
  </si>
  <si>
    <t>049081 296476</t>
  </si>
  <si>
    <t>049081 696474</t>
  </si>
  <si>
    <t>40 049081 296474</t>
  </si>
  <si>
    <t>C438-212</t>
  </si>
  <si>
    <t>Spg x Fipt</t>
  </si>
  <si>
    <t>049081 296483</t>
  </si>
  <si>
    <t>049081 696481</t>
  </si>
  <si>
    <t>40 049081 296481</t>
  </si>
  <si>
    <t>C447-005</t>
  </si>
  <si>
    <t>1/2 CAP SL CLEAR</t>
  </si>
  <si>
    <t>Cap</t>
  </si>
  <si>
    <t>049081 296490</t>
  </si>
  <si>
    <t>049081 696498</t>
  </si>
  <si>
    <t>40 049081 296498</t>
  </si>
  <si>
    <t>C447-007</t>
  </si>
  <si>
    <t>3/4 CAP SL CLEAR</t>
  </si>
  <si>
    <t>049081 296506</t>
  </si>
  <si>
    <t>049081 696504</t>
  </si>
  <si>
    <t>40 049081 296504</t>
  </si>
  <si>
    <t>C447-010</t>
  </si>
  <si>
    <t>1 CAP SL CLEAR</t>
  </si>
  <si>
    <t>049081 296513</t>
  </si>
  <si>
    <t>049081 696511</t>
  </si>
  <si>
    <t>40 049081 296511</t>
  </si>
  <si>
    <t>C447-015</t>
  </si>
  <si>
    <t>1-1/2 CAP SL CLEAR</t>
  </si>
  <si>
    <t>049081 296520</t>
  </si>
  <si>
    <t>049081 696528</t>
  </si>
  <si>
    <t>40 049081 296528</t>
  </si>
  <si>
    <t>C447-020</t>
  </si>
  <si>
    <t>2 CAP SL CLEAR</t>
  </si>
  <si>
    <t>049081 296537</t>
  </si>
  <si>
    <t>049081 696535</t>
  </si>
  <si>
    <t>40 049081 296535</t>
  </si>
  <si>
    <t>C447-030</t>
  </si>
  <si>
    <t>3 CAP SL CLEAR</t>
  </si>
  <si>
    <t>049081 296582</t>
  </si>
  <si>
    <t>049081 696580</t>
  </si>
  <si>
    <t>40 049081 296580</t>
  </si>
  <si>
    <t>C447-040</t>
  </si>
  <si>
    <t>4 CAP SL CLEAR</t>
  </si>
  <si>
    <t>049081 296599</t>
  </si>
  <si>
    <t>049081 696597</t>
  </si>
  <si>
    <t>40 049081 296597</t>
  </si>
  <si>
    <t>C447-060</t>
  </si>
  <si>
    <t>6 CAP SL CLEAR</t>
  </si>
  <si>
    <t>049081 296605</t>
  </si>
  <si>
    <t>049081 696603</t>
  </si>
  <si>
    <t>40 049081 296603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</si>
</sst>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38" fontId="1" fillId="2" borderId="1" xfId="0" applyNumberFormat="1" applyFont="1" applyFill="1" applyBorder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164" fontId="2" fillId="2" borderId="1" xfId="0" applyNumberFormat="1" applyFont="1" applyFill="1" applyBorder="1" applyAlignment="1">
      <alignment horizontal="center" vertical="center" textRotation="90" wrapText="1"/>
    </xf>
    <xf numFmtId="164" fontId="1" fillId="2" borderId="1" xfId="0" applyNumberFormat="1" applyFont="1" applyFill="1" applyBorder="1" applyAlignment="1">
      <alignment horizontal="center" vertical="center" textRotation="90"/>
    </xf>
    <xf numFmtId="49" fontId="1" fillId="2" borderId="1" xfId="0" applyNumberFormat="1" applyFont="1" applyFill="1" applyBorder="1" applyAlignment="1">
      <alignment horizontal="center" vertical="center" textRotation="90"/>
    </xf>
    <xf numFmtId="165" fontId="1" fillId="2" borderId="1" xfId="0" applyNumberFormat="1" applyFont="1" applyFill="1" applyBorder="1" applyAlignment="1">
      <alignment horizontal="center" vertical="center" textRotation="90"/>
    </xf>
    <xf numFmtId="2" fontId="1" fillId="2" borderId="1" xfId="0" applyNumberFormat="1" applyFont="1" applyFill="1" applyBorder="1" applyAlignment="1">
      <alignment horizontal="center" vertical="center" textRotation="90"/>
    </xf>
    <xf numFmtId="1" fontId="1" fillId="2" borderId="1" xfId="0" applyNumberFormat="1" applyFont="1" applyFill="1" applyBorder="1" applyAlignment="1">
      <alignment horizontal="center" vertical="center" textRotation="90"/>
    </xf>
    <xf numFmtId="38" fontId="1" fillId="2" borderId="1" xfId="0" applyNumberFormat="1" applyFont="1" applyFill="1" applyBorder="1" applyAlignment="1">
      <alignment horizontal="center" vertical="center" textRotation="90"/>
    </xf>
    <xf numFmtId="49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/>
    <xf numFmtId="2" fontId="1" fillId="2" borderId="1" xfId="0" applyNumberFormat="1" applyFont="1" applyFill="1" applyBorder="1"/>
    <xf numFmtId="49" fontId="1" fillId="2" borderId="1" xfId="0" applyNumberFormat="1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" fontId="1" fillId="2" borderId="1" xfId="0" applyNumberFormat="1" applyFont="1" applyFill="1" applyBorder="1"/>
    <xf numFmtId="49" fontId="1" fillId="2" borderId="0" xfId="0" applyNumberFormat="1" applyFont="1" applyFill="1"/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/>
    <xf numFmtId="2" fontId="1" fillId="2" borderId="0" xfId="0" applyNumberFormat="1" applyFont="1" applyFill="1"/>
    <xf numFmtId="38" fontId="1" fillId="2" borderId="0" xfId="0" applyNumberFormat="1" applyFont="1" applyFill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1F2C-D7E0-4386-9985-289D7F5388C4}">
  <sheetPr>
    <pageSetUpPr fitToPage="1"/>
  </sheetPr>
  <dimension ref="A1:R248"/>
  <sheetViews>
    <sheetView tabSelected="1" zoomScale="85" zoomScaleNormal="85" workbookViewId="0">
      <selection activeCell="F3" sqref="F3"/>
    </sheetView>
  </sheetViews>
  <sheetFormatPr defaultColWidth="9.109375" defaultRowHeight="13.8" x14ac:dyDescent="0.3"/>
  <cols>
    <col min="1" max="1" width="11.109375" style="5" bestFit="1" customWidth="1"/>
    <col min="2" max="2" width="30.6640625" style="5" bestFit="1" customWidth="1"/>
    <col min="3" max="3" width="34.109375" style="5" bestFit="1" customWidth="1"/>
    <col min="4" max="4" width="25.88671875" style="5" bestFit="1" customWidth="1"/>
    <col min="5" max="5" width="13.109375" style="5" bestFit="1" customWidth="1"/>
    <col min="6" max="6" width="9.6640625" style="32" customWidth="1"/>
    <col min="7" max="9" width="3.33203125" style="35" bestFit="1" customWidth="1"/>
    <col min="10" max="10" width="9.6640625" style="5" bestFit="1" customWidth="1"/>
    <col min="11" max="11" width="4.44140625" style="5" bestFit="1" customWidth="1"/>
    <col min="12" max="12" width="3.33203125" style="5" bestFit="1" customWidth="1"/>
    <col min="13" max="13" width="5" style="5" bestFit="1" customWidth="1"/>
    <col min="14" max="14" width="9.88671875" style="38" bestFit="1" customWidth="1"/>
    <col min="15" max="15" width="7.5546875" style="38" bestFit="1" customWidth="1"/>
    <col min="16" max="16" width="13.5546875" style="35" bestFit="1" customWidth="1"/>
    <col min="17" max="17" width="12.6640625" style="35" customWidth="1"/>
    <col min="18" max="18" width="16" style="35" bestFit="1" customWidth="1"/>
    <col min="19" max="16384" width="9.109375" style="5"/>
  </cols>
  <sheetData>
    <row r="1" spans="1:18" x14ac:dyDescent="0.3">
      <c r="A1" s="1"/>
      <c r="B1" s="1"/>
      <c r="C1" s="39" t="s">
        <v>0</v>
      </c>
      <c r="D1" s="39"/>
      <c r="E1" s="39"/>
      <c r="F1" s="2"/>
      <c r="G1" s="3"/>
      <c r="H1" s="3"/>
      <c r="I1" s="3"/>
      <c r="J1" s="1"/>
      <c r="K1" s="1"/>
      <c r="L1" s="1"/>
      <c r="M1" s="1"/>
      <c r="N1" s="4"/>
      <c r="O1" s="4"/>
      <c r="P1" s="39" t="s">
        <v>1</v>
      </c>
      <c r="Q1" s="39"/>
      <c r="R1" s="39"/>
    </row>
    <row r="2" spans="1:18" ht="69.900000000000006" customHeight="1" x14ac:dyDescent="0.3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10" t="s">
        <v>7</v>
      </c>
      <c r="G2" s="11" t="s">
        <v>8</v>
      </c>
      <c r="H2" s="12" t="s">
        <v>9</v>
      </c>
      <c r="I2" s="6" t="s">
        <v>10</v>
      </c>
      <c r="J2" s="13" t="s">
        <v>11</v>
      </c>
      <c r="K2" s="14" t="s">
        <v>12</v>
      </c>
      <c r="L2" s="15" t="s">
        <v>13</v>
      </c>
      <c r="M2" s="15" t="s">
        <v>14</v>
      </c>
      <c r="N2" s="16" t="s">
        <v>15</v>
      </c>
      <c r="O2" s="16" t="s">
        <v>16</v>
      </c>
      <c r="P2" s="6" t="s">
        <v>17</v>
      </c>
      <c r="Q2" s="6" t="s">
        <v>18</v>
      </c>
      <c r="R2" s="6" t="s">
        <v>19</v>
      </c>
    </row>
    <row r="3" spans="1:18" x14ac:dyDescent="0.3">
      <c r="A3" s="3"/>
      <c r="B3" s="3"/>
      <c r="C3" s="3"/>
      <c r="D3" s="3"/>
      <c r="E3" s="17"/>
      <c r="F3" s="2"/>
      <c r="G3" s="2"/>
      <c r="H3" s="17"/>
      <c r="I3" s="3"/>
      <c r="J3" s="18" t="s">
        <v>20</v>
      </c>
      <c r="K3" s="19"/>
      <c r="L3" s="20"/>
      <c r="M3" s="20"/>
      <c r="N3" s="21" t="s">
        <v>21</v>
      </c>
      <c r="O3" s="21"/>
      <c r="P3" s="3"/>
      <c r="Q3" s="3"/>
      <c r="R3" s="3" t="s">
        <v>22</v>
      </c>
    </row>
    <row r="4" spans="1:18" x14ac:dyDescent="0.3">
      <c r="A4" s="1" t="s">
        <v>23</v>
      </c>
      <c r="B4" s="1" t="s">
        <v>24</v>
      </c>
      <c r="C4" s="1" t="s">
        <v>25</v>
      </c>
      <c r="D4" s="1" t="s">
        <v>26</v>
      </c>
      <c r="E4" s="22" t="s">
        <v>27</v>
      </c>
      <c r="F4" s="23">
        <v>11.004</v>
      </c>
      <c r="G4" s="2" t="s">
        <v>28</v>
      </c>
      <c r="H4" s="17" t="s">
        <v>29</v>
      </c>
      <c r="I4" s="3"/>
      <c r="J4" s="18">
        <v>7.3860000000000001</v>
      </c>
      <c r="K4" s="19">
        <v>0.27</v>
      </c>
      <c r="L4" s="20"/>
      <c r="M4" s="20">
        <v>20</v>
      </c>
      <c r="N4" s="21"/>
      <c r="O4" s="21"/>
      <c r="P4" s="3" t="s">
        <v>30</v>
      </c>
      <c r="Q4" s="3"/>
      <c r="R4" s="3" t="s">
        <v>31</v>
      </c>
    </row>
    <row r="5" spans="1:18" x14ac:dyDescent="0.3">
      <c r="A5" s="1" t="s">
        <v>32</v>
      </c>
      <c r="B5" s="1" t="s">
        <v>33</v>
      </c>
      <c r="C5" s="1" t="s">
        <v>34</v>
      </c>
      <c r="D5" s="1" t="s">
        <v>26</v>
      </c>
      <c r="E5" s="22" t="s">
        <v>35</v>
      </c>
      <c r="F5" s="23">
        <v>13.215999999999999</v>
      </c>
      <c r="G5" s="2" t="s">
        <v>28</v>
      </c>
      <c r="H5" s="17" t="s">
        <v>29</v>
      </c>
      <c r="I5" s="3"/>
      <c r="J5" s="18">
        <v>5.9050000000000002</v>
      </c>
      <c r="K5" s="19">
        <v>0.27</v>
      </c>
      <c r="L5" s="20"/>
      <c r="M5" s="20">
        <v>12</v>
      </c>
      <c r="N5" s="21"/>
      <c r="O5" s="21"/>
      <c r="P5" s="3" t="s">
        <v>36</v>
      </c>
      <c r="Q5" s="3"/>
      <c r="R5" s="3" t="s">
        <v>37</v>
      </c>
    </row>
    <row r="6" spans="1:18" x14ac:dyDescent="0.3">
      <c r="A6" s="1" t="s">
        <v>38</v>
      </c>
      <c r="B6" s="1" t="s">
        <v>39</v>
      </c>
      <c r="C6" s="1" t="s">
        <v>40</v>
      </c>
      <c r="D6" s="1" t="s">
        <v>26</v>
      </c>
      <c r="E6" s="22" t="s">
        <v>41</v>
      </c>
      <c r="F6" s="23">
        <v>16.536999999999999</v>
      </c>
      <c r="G6" s="2" t="s">
        <v>28</v>
      </c>
      <c r="H6" s="17" t="s">
        <v>29</v>
      </c>
      <c r="I6" s="3"/>
      <c r="J6" s="18">
        <v>7.8890000000000002</v>
      </c>
      <c r="K6" s="19">
        <v>0.27</v>
      </c>
      <c r="L6" s="20"/>
      <c r="M6" s="20">
        <v>9</v>
      </c>
      <c r="N6" s="21"/>
      <c r="O6" s="21"/>
      <c r="P6" s="3" t="s">
        <v>30</v>
      </c>
      <c r="Q6" s="3"/>
      <c r="R6" s="3" t="s">
        <v>31</v>
      </c>
    </row>
    <row r="7" spans="1:18" x14ac:dyDescent="0.3">
      <c r="A7" s="1" t="s">
        <v>42</v>
      </c>
      <c r="B7" s="1" t="s">
        <v>43</v>
      </c>
      <c r="C7" s="1" t="s">
        <v>44</v>
      </c>
      <c r="D7" s="1" t="s">
        <v>45</v>
      </c>
      <c r="E7" s="22" t="s">
        <v>46</v>
      </c>
      <c r="F7" s="23">
        <v>1132.8130000000001</v>
      </c>
      <c r="G7" s="2" t="s">
        <v>28</v>
      </c>
      <c r="H7" s="17" t="s">
        <v>29</v>
      </c>
      <c r="I7" s="3"/>
      <c r="J7" s="18">
        <v>55.6</v>
      </c>
      <c r="K7" s="19">
        <v>8.16</v>
      </c>
      <c r="L7" s="20"/>
      <c r="M7" s="20"/>
      <c r="N7" s="21"/>
      <c r="O7" s="21"/>
      <c r="P7" s="3" t="s">
        <v>47</v>
      </c>
      <c r="Q7" s="3"/>
      <c r="R7" s="3" t="s">
        <v>48</v>
      </c>
    </row>
    <row r="8" spans="1:18" x14ac:dyDescent="0.3">
      <c r="A8" s="1" t="s">
        <v>49</v>
      </c>
      <c r="B8" s="1" t="s">
        <v>50</v>
      </c>
      <c r="C8" s="1" t="s">
        <v>51</v>
      </c>
      <c r="D8" s="1" t="s">
        <v>52</v>
      </c>
      <c r="E8" s="22" t="s">
        <v>53</v>
      </c>
      <c r="F8" s="23">
        <v>10.093999999999999</v>
      </c>
      <c r="G8" s="2" t="s">
        <v>28</v>
      </c>
      <c r="H8" s="17" t="s">
        <v>54</v>
      </c>
      <c r="I8" s="3"/>
      <c r="J8" s="18">
        <v>11.8</v>
      </c>
      <c r="K8" s="19">
        <v>1.1100000000000001</v>
      </c>
      <c r="L8" s="20"/>
      <c r="M8" s="20">
        <v>50</v>
      </c>
      <c r="N8" s="21"/>
      <c r="O8" s="21"/>
      <c r="P8" s="3" t="s">
        <v>55</v>
      </c>
      <c r="Q8" s="3"/>
      <c r="R8" s="3" t="s">
        <v>56</v>
      </c>
    </row>
    <row r="9" spans="1:18" x14ac:dyDescent="0.3">
      <c r="A9" s="1" t="s">
        <v>57</v>
      </c>
      <c r="B9" s="1" t="s">
        <v>58</v>
      </c>
      <c r="C9" s="1" t="s">
        <v>51</v>
      </c>
      <c r="D9" s="1" t="s">
        <v>59</v>
      </c>
      <c r="E9" s="22" t="s">
        <v>53</v>
      </c>
      <c r="F9" s="23">
        <v>20.152999999999999</v>
      </c>
      <c r="G9" s="2" t="s">
        <v>28</v>
      </c>
      <c r="H9" s="17" t="s">
        <v>54</v>
      </c>
      <c r="I9" s="3"/>
      <c r="J9" s="18">
        <v>6.45</v>
      </c>
      <c r="K9" s="19">
        <v>1.1000000000000001</v>
      </c>
      <c r="L9" s="20"/>
      <c r="M9" s="20">
        <v>10</v>
      </c>
      <c r="N9" s="21"/>
      <c r="O9" s="21"/>
      <c r="P9" s="3" t="s">
        <v>60</v>
      </c>
      <c r="Q9" s="3"/>
      <c r="R9" s="3" t="s">
        <v>61</v>
      </c>
    </row>
    <row r="10" spans="1:18" x14ac:dyDescent="0.3">
      <c r="A10" s="1" t="s">
        <v>62</v>
      </c>
      <c r="B10" s="1" t="s">
        <v>63</v>
      </c>
      <c r="C10" s="1" t="s">
        <v>64</v>
      </c>
      <c r="D10" s="1" t="s">
        <v>52</v>
      </c>
      <c r="E10" s="22" t="s">
        <v>65</v>
      </c>
      <c r="F10" s="23">
        <v>25.212</v>
      </c>
      <c r="G10" s="2" t="s">
        <v>28</v>
      </c>
      <c r="H10" s="17" t="s">
        <v>54</v>
      </c>
      <c r="I10" s="3"/>
      <c r="J10" s="18">
        <v>7.8</v>
      </c>
      <c r="K10" s="19">
        <v>0.65</v>
      </c>
      <c r="L10" s="20"/>
      <c r="M10" s="20">
        <v>20</v>
      </c>
      <c r="N10" s="21"/>
      <c r="O10" s="21"/>
      <c r="P10" s="3" t="s">
        <v>66</v>
      </c>
      <c r="Q10" s="3"/>
      <c r="R10" s="3" t="s">
        <v>67</v>
      </c>
    </row>
    <row r="11" spans="1:18" x14ac:dyDescent="0.3">
      <c r="A11" s="1" t="s">
        <v>68</v>
      </c>
      <c r="B11" s="1" t="s">
        <v>69</v>
      </c>
      <c r="C11" s="1" t="s">
        <v>51</v>
      </c>
      <c r="D11" s="1" t="s">
        <v>52</v>
      </c>
      <c r="E11" s="22" t="s">
        <v>53</v>
      </c>
      <c r="F11" s="23">
        <v>10.093999999999999</v>
      </c>
      <c r="G11" s="2" t="s">
        <v>28</v>
      </c>
      <c r="H11" s="17" t="s">
        <v>54</v>
      </c>
      <c r="I11" s="3"/>
      <c r="J11" s="18">
        <v>1.85</v>
      </c>
      <c r="K11" s="19">
        <v>0.21</v>
      </c>
      <c r="L11" s="20"/>
      <c r="M11" s="20">
        <v>4</v>
      </c>
      <c r="N11" s="21"/>
      <c r="O11" s="21"/>
      <c r="P11" s="3" t="s">
        <v>55</v>
      </c>
      <c r="Q11" s="3"/>
      <c r="R11" s="3" t="s">
        <v>70</v>
      </c>
    </row>
    <row r="12" spans="1:18" x14ac:dyDescent="0.3">
      <c r="A12" s="1" t="s">
        <v>71</v>
      </c>
      <c r="B12" s="1" t="s">
        <v>72</v>
      </c>
      <c r="C12" s="1" t="s">
        <v>51</v>
      </c>
      <c r="D12" s="1" t="s">
        <v>59</v>
      </c>
      <c r="E12" s="22" t="s">
        <v>53</v>
      </c>
      <c r="F12" s="23">
        <v>20.152999999999999</v>
      </c>
      <c r="G12" s="2" t="s">
        <v>28</v>
      </c>
      <c r="H12" s="17" t="s">
        <v>54</v>
      </c>
      <c r="I12" s="3"/>
      <c r="J12" s="18">
        <v>5.0039999999999996</v>
      </c>
      <c r="K12" s="19">
        <v>0.56999999999999995</v>
      </c>
      <c r="L12" s="20"/>
      <c r="M12" s="20">
        <v>6</v>
      </c>
      <c r="N12" s="21"/>
      <c r="O12" s="21"/>
      <c r="P12" s="3" t="s">
        <v>60</v>
      </c>
      <c r="Q12" s="3"/>
      <c r="R12" s="3" t="s">
        <v>73</v>
      </c>
    </row>
    <row r="13" spans="1:18" x14ac:dyDescent="0.3">
      <c r="A13" s="1" t="s">
        <v>74</v>
      </c>
      <c r="B13" s="1" t="s">
        <v>75</v>
      </c>
      <c r="C13" s="1" t="s">
        <v>51</v>
      </c>
      <c r="D13" s="1" t="s">
        <v>76</v>
      </c>
      <c r="E13" s="22" t="s">
        <v>53</v>
      </c>
      <c r="F13" s="23">
        <v>1007.813</v>
      </c>
      <c r="G13" s="2" t="s">
        <v>28</v>
      </c>
      <c r="H13" s="17" t="s">
        <v>54</v>
      </c>
      <c r="I13" s="3"/>
      <c r="J13" s="18">
        <v>32.200000000000003</v>
      </c>
      <c r="K13" s="19">
        <v>8.2899999999999991</v>
      </c>
      <c r="L13" s="20"/>
      <c r="M13" s="20"/>
      <c r="N13" s="21"/>
      <c r="O13" s="21"/>
      <c r="P13" s="3" t="s">
        <v>77</v>
      </c>
      <c r="Q13" s="3"/>
      <c r="R13" s="3" t="s">
        <v>78</v>
      </c>
    </row>
    <row r="14" spans="1:18" x14ac:dyDescent="0.3">
      <c r="A14" s="24" t="s">
        <v>79</v>
      </c>
      <c r="B14" s="1" t="s">
        <v>80</v>
      </c>
      <c r="C14" s="1" t="s">
        <v>81</v>
      </c>
      <c r="D14" s="1" t="s">
        <v>82</v>
      </c>
      <c r="E14" s="22">
        <v>1</v>
      </c>
      <c r="F14" s="23">
        <v>15.733000000000001</v>
      </c>
      <c r="G14" s="2" t="s">
        <v>28</v>
      </c>
      <c r="H14" s="17">
        <v>21</v>
      </c>
      <c r="I14" s="3"/>
      <c r="J14" s="25">
        <v>5.4749999999999996</v>
      </c>
      <c r="K14" s="26">
        <v>0.31</v>
      </c>
      <c r="L14" s="1"/>
      <c r="M14" s="1">
        <v>25</v>
      </c>
      <c r="N14" s="4">
        <v>270</v>
      </c>
      <c r="O14" s="4">
        <f t="shared" ref="O14:O77" si="0">M14*N14</f>
        <v>6750</v>
      </c>
      <c r="P14" s="17" t="s">
        <v>83</v>
      </c>
      <c r="Q14" s="3"/>
      <c r="R14" s="3" t="s">
        <v>84</v>
      </c>
    </row>
    <row r="15" spans="1:18" x14ac:dyDescent="0.3">
      <c r="A15" s="24" t="s">
        <v>85</v>
      </c>
      <c r="B15" s="1" t="s">
        <v>86</v>
      </c>
      <c r="C15" s="1" t="s">
        <v>81</v>
      </c>
      <c r="D15" s="1" t="s">
        <v>87</v>
      </c>
      <c r="E15" s="22">
        <v>1</v>
      </c>
      <c r="F15" s="23">
        <v>15.590999999999999</v>
      </c>
      <c r="G15" s="2" t="s">
        <v>28</v>
      </c>
      <c r="H15" s="17">
        <v>21</v>
      </c>
      <c r="I15" s="3"/>
      <c r="J15" s="25">
        <v>4.4249999999999998</v>
      </c>
      <c r="K15" s="26">
        <v>0.31</v>
      </c>
      <c r="L15" s="1"/>
      <c r="M15" s="1">
        <v>20</v>
      </c>
      <c r="N15" s="4">
        <v>270</v>
      </c>
      <c r="O15" s="4">
        <f t="shared" si="0"/>
        <v>5400</v>
      </c>
      <c r="P15" s="17" t="s">
        <v>88</v>
      </c>
      <c r="Q15" s="3"/>
      <c r="R15" s="3" t="s">
        <v>89</v>
      </c>
    </row>
    <row r="16" spans="1:18" x14ac:dyDescent="0.3">
      <c r="A16" s="24" t="s">
        <v>90</v>
      </c>
      <c r="B16" s="1" t="s">
        <v>91</v>
      </c>
      <c r="C16" s="1" t="s">
        <v>81</v>
      </c>
      <c r="D16" s="1" t="s">
        <v>92</v>
      </c>
      <c r="E16" s="22">
        <v>1</v>
      </c>
      <c r="F16" s="23">
        <v>30.733000000000001</v>
      </c>
      <c r="G16" s="2" t="s">
        <v>28</v>
      </c>
      <c r="H16" s="17" t="s">
        <v>93</v>
      </c>
      <c r="I16" s="3"/>
      <c r="J16" s="25">
        <v>9.3249999999999993</v>
      </c>
      <c r="K16" s="26">
        <v>0.65</v>
      </c>
      <c r="L16" s="1"/>
      <c r="M16" s="1">
        <v>25</v>
      </c>
      <c r="N16" s="4">
        <v>120</v>
      </c>
      <c r="O16" s="4">
        <f t="shared" si="0"/>
        <v>3000</v>
      </c>
      <c r="P16" s="17" t="s">
        <v>94</v>
      </c>
      <c r="Q16" s="3"/>
      <c r="R16" s="3" t="s">
        <v>95</v>
      </c>
    </row>
    <row r="17" spans="1:18" x14ac:dyDescent="0.3">
      <c r="A17" s="24" t="s">
        <v>96</v>
      </c>
      <c r="B17" s="1" t="s">
        <v>97</v>
      </c>
      <c r="C17" s="1" t="s">
        <v>81</v>
      </c>
      <c r="D17" s="1" t="s">
        <v>98</v>
      </c>
      <c r="E17" s="22">
        <v>1</v>
      </c>
      <c r="F17" s="23">
        <v>46.088000000000001</v>
      </c>
      <c r="G17" s="2" t="s">
        <v>28</v>
      </c>
      <c r="H17" s="17" t="s">
        <v>93</v>
      </c>
      <c r="I17" s="3"/>
      <c r="J17" s="25">
        <v>13.35</v>
      </c>
      <c r="K17" s="26">
        <v>0.8</v>
      </c>
      <c r="L17" s="1"/>
      <c r="M17" s="1">
        <v>25</v>
      </c>
      <c r="N17" s="4">
        <v>90</v>
      </c>
      <c r="O17" s="4">
        <f t="shared" si="0"/>
        <v>2250</v>
      </c>
      <c r="P17" s="17" t="s">
        <v>99</v>
      </c>
      <c r="Q17" s="3"/>
      <c r="R17" s="3" t="s">
        <v>100</v>
      </c>
    </row>
    <row r="18" spans="1:18" x14ac:dyDescent="0.3">
      <c r="A18" s="24" t="s">
        <v>101</v>
      </c>
      <c r="B18" s="1" t="s">
        <v>102</v>
      </c>
      <c r="C18" s="1" t="s">
        <v>81</v>
      </c>
      <c r="D18" s="1" t="s">
        <v>103</v>
      </c>
      <c r="E18" s="22">
        <v>1</v>
      </c>
      <c r="F18" s="23">
        <v>61.323</v>
      </c>
      <c r="G18" s="2" t="s">
        <v>28</v>
      </c>
      <c r="H18" s="17" t="s">
        <v>93</v>
      </c>
      <c r="I18" s="3"/>
      <c r="J18" s="25">
        <v>17.23</v>
      </c>
      <c r="K18" s="26">
        <v>1.1000000000000001</v>
      </c>
      <c r="L18" s="1"/>
      <c r="M18" s="1">
        <v>25</v>
      </c>
      <c r="N18" s="4">
        <v>75</v>
      </c>
      <c r="O18" s="4">
        <f t="shared" si="0"/>
        <v>1875</v>
      </c>
      <c r="P18" s="17" t="s">
        <v>104</v>
      </c>
      <c r="Q18" s="3"/>
      <c r="R18" s="3" t="s">
        <v>105</v>
      </c>
    </row>
    <row r="19" spans="1:18" x14ac:dyDescent="0.3">
      <c r="A19" s="24" t="s">
        <v>106</v>
      </c>
      <c r="B19" s="1" t="s">
        <v>107</v>
      </c>
      <c r="C19" s="1" t="s">
        <v>108</v>
      </c>
      <c r="D19" s="1" t="s">
        <v>109</v>
      </c>
      <c r="E19" s="22" t="s">
        <v>110</v>
      </c>
      <c r="F19" s="23">
        <v>14.776</v>
      </c>
      <c r="G19" s="2" t="s">
        <v>28</v>
      </c>
      <c r="H19" s="17" t="s">
        <v>93</v>
      </c>
      <c r="I19" s="3"/>
      <c r="J19" s="25">
        <v>5.05</v>
      </c>
      <c r="K19" s="26">
        <v>0.31</v>
      </c>
      <c r="L19" s="1"/>
      <c r="M19" s="1">
        <v>20</v>
      </c>
      <c r="N19" s="4">
        <v>270</v>
      </c>
      <c r="O19" s="4">
        <f t="shared" si="0"/>
        <v>5400</v>
      </c>
      <c r="P19" s="17" t="s">
        <v>111</v>
      </c>
      <c r="Q19" s="3"/>
      <c r="R19" s="3" t="s">
        <v>112</v>
      </c>
    </row>
    <row r="20" spans="1:18" x14ac:dyDescent="0.3">
      <c r="A20" s="24" t="s">
        <v>113</v>
      </c>
      <c r="B20" s="1" t="s">
        <v>114</v>
      </c>
      <c r="C20" s="1" t="s">
        <v>108</v>
      </c>
      <c r="D20" s="1" t="s">
        <v>109</v>
      </c>
      <c r="E20" s="22" t="s">
        <v>115</v>
      </c>
      <c r="F20" s="23">
        <v>18.332999999999998</v>
      </c>
      <c r="G20" s="2" t="s">
        <v>28</v>
      </c>
      <c r="H20" s="17" t="s">
        <v>93</v>
      </c>
      <c r="I20" s="3"/>
      <c r="J20" s="25">
        <v>6.65</v>
      </c>
      <c r="K20" s="26">
        <v>0.5</v>
      </c>
      <c r="L20" s="1"/>
      <c r="M20" s="1">
        <v>20</v>
      </c>
      <c r="N20" s="4">
        <v>150</v>
      </c>
      <c r="O20" s="4">
        <f t="shared" si="0"/>
        <v>3000</v>
      </c>
      <c r="P20" s="17" t="s">
        <v>116</v>
      </c>
      <c r="Q20" s="3"/>
      <c r="R20" s="3" t="s">
        <v>117</v>
      </c>
    </row>
    <row r="21" spans="1:18" x14ac:dyDescent="0.3">
      <c r="A21" s="24" t="s">
        <v>118</v>
      </c>
      <c r="B21" s="1" t="s">
        <v>119</v>
      </c>
      <c r="C21" s="1" t="s">
        <v>108</v>
      </c>
      <c r="D21" s="1" t="s">
        <v>120</v>
      </c>
      <c r="E21" s="22" t="s">
        <v>110</v>
      </c>
      <c r="F21" s="23">
        <v>16.170000000000002</v>
      </c>
      <c r="G21" s="2" t="s">
        <v>28</v>
      </c>
      <c r="H21" s="17" t="s">
        <v>93</v>
      </c>
      <c r="I21" s="3"/>
      <c r="J21" s="25">
        <v>4.0250000000000004</v>
      </c>
      <c r="K21" s="26">
        <v>0.31</v>
      </c>
      <c r="L21" s="1"/>
      <c r="M21" s="1">
        <v>20</v>
      </c>
      <c r="N21" s="4">
        <v>270</v>
      </c>
      <c r="O21" s="4">
        <f t="shared" si="0"/>
        <v>5400</v>
      </c>
      <c r="P21" s="17" t="s">
        <v>121</v>
      </c>
      <c r="Q21" s="3"/>
      <c r="R21" s="3" t="s">
        <v>122</v>
      </c>
    </row>
    <row r="22" spans="1:18" x14ac:dyDescent="0.3">
      <c r="A22" s="24" t="s">
        <v>123</v>
      </c>
      <c r="B22" s="1" t="s">
        <v>124</v>
      </c>
      <c r="C22" s="1" t="s">
        <v>108</v>
      </c>
      <c r="D22" s="1" t="s">
        <v>120</v>
      </c>
      <c r="E22" s="22" t="s">
        <v>115</v>
      </c>
      <c r="F22" s="23">
        <v>20.178000000000001</v>
      </c>
      <c r="G22" s="2" t="s">
        <v>28</v>
      </c>
      <c r="H22" s="17" t="s">
        <v>93</v>
      </c>
      <c r="I22" s="3"/>
      <c r="J22" s="25">
        <v>5.5250000000000004</v>
      </c>
      <c r="K22" s="26">
        <v>0.31</v>
      </c>
      <c r="L22" s="1"/>
      <c r="M22" s="1">
        <v>20</v>
      </c>
      <c r="N22" s="4">
        <v>270</v>
      </c>
      <c r="O22" s="4">
        <f t="shared" si="0"/>
        <v>5400</v>
      </c>
      <c r="P22" s="17" t="s">
        <v>125</v>
      </c>
      <c r="Q22" s="3"/>
      <c r="R22" s="3" t="s">
        <v>126</v>
      </c>
    </row>
    <row r="23" spans="1:18" x14ac:dyDescent="0.3">
      <c r="A23" s="24" t="s">
        <v>127</v>
      </c>
      <c r="B23" s="1" t="s">
        <v>128</v>
      </c>
      <c r="C23" s="1" t="s">
        <v>108</v>
      </c>
      <c r="D23" s="1" t="s">
        <v>129</v>
      </c>
      <c r="E23" s="22" t="s">
        <v>110</v>
      </c>
      <c r="F23" s="23">
        <v>4.657</v>
      </c>
      <c r="G23" s="2" t="s">
        <v>28</v>
      </c>
      <c r="H23" s="17" t="s">
        <v>93</v>
      </c>
      <c r="I23" s="3"/>
      <c r="J23" s="25">
        <v>3.05</v>
      </c>
      <c r="K23" s="26">
        <v>0.31</v>
      </c>
      <c r="L23" s="1">
        <v>5</v>
      </c>
      <c r="M23" s="1">
        <v>25</v>
      </c>
      <c r="N23" s="4">
        <v>270</v>
      </c>
      <c r="O23" s="4">
        <f t="shared" si="0"/>
        <v>6750</v>
      </c>
      <c r="P23" s="17" t="s">
        <v>130</v>
      </c>
      <c r="Q23" s="3"/>
      <c r="R23" s="3" t="s">
        <v>131</v>
      </c>
    </row>
    <row r="24" spans="1:18" x14ac:dyDescent="0.3">
      <c r="A24" s="24" t="s">
        <v>132</v>
      </c>
      <c r="B24" s="1" t="s">
        <v>133</v>
      </c>
      <c r="C24" s="1" t="s">
        <v>108</v>
      </c>
      <c r="D24" s="1" t="s">
        <v>129</v>
      </c>
      <c r="E24" s="22" t="s">
        <v>115</v>
      </c>
      <c r="F24" s="23">
        <v>5.1529999999999996</v>
      </c>
      <c r="G24" s="2" t="s">
        <v>28</v>
      </c>
      <c r="H24" s="17" t="s">
        <v>93</v>
      </c>
      <c r="I24" s="3"/>
      <c r="J24" s="25">
        <v>4.1749999999999998</v>
      </c>
      <c r="K24" s="26">
        <v>0.31</v>
      </c>
      <c r="L24" s="1">
        <v>5</v>
      </c>
      <c r="M24" s="1">
        <v>25</v>
      </c>
      <c r="N24" s="4">
        <v>270</v>
      </c>
      <c r="O24" s="4">
        <f t="shared" si="0"/>
        <v>6750</v>
      </c>
      <c r="P24" s="17" t="s">
        <v>134</v>
      </c>
      <c r="Q24" s="3"/>
      <c r="R24" s="3" t="s">
        <v>135</v>
      </c>
    </row>
    <row r="25" spans="1:18" x14ac:dyDescent="0.3">
      <c r="A25" s="27" t="s">
        <v>136</v>
      </c>
      <c r="B25" s="28" t="s">
        <v>137</v>
      </c>
      <c r="C25" s="1" t="s">
        <v>108</v>
      </c>
      <c r="D25" s="1" t="s">
        <v>138</v>
      </c>
      <c r="E25" s="22" t="s">
        <v>110</v>
      </c>
      <c r="F25" s="23">
        <v>95.117999999999995</v>
      </c>
      <c r="G25" s="2" t="s">
        <v>28</v>
      </c>
      <c r="H25" s="17" t="s">
        <v>139</v>
      </c>
      <c r="I25" s="3">
        <v>53</v>
      </c>
      <c r="J25" s="25">
        <v>9.0500000000000007</v>
      </c>
      <c r="K25" s="26"/>
      <c r="L25" s="1">
        <v>25</v>
      </c>
      <c r="M25" s="1"/>
      <c r="N25" s="4"/>
      <c r="O25" s="4"/>
      <c r="P25" s="17" t="s">
        <v>140</v>
      </c>
      <c r="Q25" s="3"/>
      <c r="R25" s="3" t="s">
        <v>141</v>
      </c>
    </row>
    <row r="26" spans="1:18" x14ac:dyDescent="0.3">
      <c r="A26" s="24" t="s">
        <v>142</v>
      </c>
      <c r="B26" s="1" t="s">
        <v>143</v>
      </c>
      <c r="C26" s="1" t="s">
        <v>81</v>
      </c>
      <c r="D26" s="1" t="s">
        <v>144</v>
      </c>
      <c r="E26" s="22" t="s">
        <v>145</v>
      </c>
      <c r="F26" s="23">
        <v>13.451000000000001</v>
      </c>
      <c r="G26" s="2" t="s">
        <v>28</v>
      </c>
      <c r="H26" s="17" t="s">
        <v>93</v>
      </c>
      <c r="I26" s="3"/>
      <c r="J26" s="25">
        <v>3.65</v>
      </c>
      <c r="K26" s="26">
        <v>0.31</v>
      </c>
      <c r="L26" s="1"/>
      <c r="M26" s="1">
        <v>25</v>
      </c>
      <c r="N26" s="4">
        <v>270</v>
      </c>
      <c r="O26" s="4">
        <f t="shared" si="0"/>
        <v>6750</v>
      </c>
      <c r="P26" s="17" t="s">
        <v>146</v>
      </c>
      <c r="Q26" s="3"/>
      <c r="R26" s="3" t="s">
        <v>147</v>
      </c>
    </row>
    <row r="27" spans="1:18" x14ac:dyDescent="0.3">
      <c r="A27" s="24" t="s">
        <v>148</v>
      </c>
      <c r="B27" s="1" t="s">
        <v>149</v>
      </c>
      <c r="C27" s="1" t="s">
        <v>81</v>
      </c>
      <c r="D27" s="1" t="s">
        <v>150</v>
      </c>
      <c r="E27" s="22" t="s">
        <v>145</v>
      </c>
      <c r="F27" s="23">
        <v>14.834</v>
      </c>
      <c r="G27" s="2" t="s">
        <v>28</v>
      </c>
      <c r="H27" s="17" t="s">
        <v>93</v>
      </c>
      <c r="I27" s="3"/>
      <c r="J27" s="25">
        <v>4.4249999999999998</v>
      </c>
      <c r="K27" s="26">
        <v>0.31</v>
      </c>
      <c r="L27" s="1"/>
      <c r="M27" s="1">
        <v>25</v>
      </c>
      <c r="N27" s="4">
        <v>270</v>
      </c>
      <c r="O27" s="4">
        <f t="shared" si="0"/>
        <v>6750</v>
      </c>
      <c r="P27" s="17" t="s">
        <v>151</v>
      </c>
      <c r="Q27" s="3"/>
      <c r="R27" s="3" t="s">
        <v>152</v>
      </c>
    </row>
    <row r="28" spans="1:18" x14ac:dyDescent="0.3">
      <c r="A28" s="24" t="s">
        <v>153</v>
      </c>
      <c r="B28" s="1" t="s">
        <v>154</v>
      </c>
      <c r="C28" s="1" t="s">
        <v>81</v>
      </c>
      <c r="D28" s="1" t="s">
        <v>109</v>
      </c>
      <c r="E28" s="22" t="s">
        <v>145</v>
      </c>
      <c r="F28" s="23">
        <v>12.943</v>
      </c>
      <c r="G28" s="2" t="s">
        <v>28</v>
      </c>
      <c r="H28" s="17" t="s">
        <v>93</v>
      </c>
      <c r="I28" s="3"/>
      <c r="J28" s="25">
        <v>4.4249999999999998</v>
      </c>
      <c r="K28" s="26">
        <v>0.31</v>
      </c>
      <c r="L28" s="1"/>
      <c r="M28" s="1">
        <v>25</v>
      </c>
      <c r="N28" s="4">
        <v>270</v>
      </c>
      <c r="O28" s="4">
        <f t="shared" si="0"/>
        <v>6750</v>
      </c>
      <c r="P28" s="17" t="s">
        <v>155</v>
      </c>
      <c r="Q28" s="3"/>
      <c r="R28" s="3" t="s">
        <v>156</v>
      </c>
    </row>
    <row r="29" spans="1:18" x14ac:dyDescent="0.3">
      <c r="A29" s="24" t="s">
        <v>157</v>
      </c>
      <c r="B29" s="1" t="s">
        <v>158</v>
      </c>
      <c r="C29" s="1" t="s">
        <v>81</v>
      </c>
      <c r="D29" s="1" t="s">
        <v>159</v>
      </c>
      <c r="E29" s="22" t="s">
        <v>145</v>
      </c>
      <c r="F29" s="23">
        <v>20.887</v>
      </c>
      <c r="G29" s="2" t="s">
        <v>28</v>
      </c>
      <c r="H29" s="17" t="s">
        <v>93</v>
      </c>
      <c r="I29" s="3"/>
      <c r="J29" s="25">
        <v>4.37</v>
      </c>
      <c r="K29" s="26">
        <v>0.31</v>
      </c>
      <c r="L29" s="1"/>
      <c r="M29" s="1">
        <v>15</v>
      </c>
      <c r="N29" s="4">
        <v>270</v>
      </c>
      <c r="O29" s="4">
        <f t="shared" si="0"/>
        <v>4050</v>
      </c>
      <c r="P29" s="17" t="s">
        <v>160</v>
      </c>
      <c r="Q29" s="3"/>
      <c r="R29" s="3" t="s">
        <v>161</v>
      </c>
    </row>
    <row r="30" spans="1:18" x14ac:dyDescent="0.3">
      <c r="A30" s="24" t="s">
        <v>162</v>
      </c>
      <c r="B30" s="1" t="s">
        <v>163</v>
      </c>
      <c r="C30" s="1" t="s">
        <v>81</v>
      </c>
      <c r="D30" s="1" t="s">
        <v>164</v>
      </c>
      <c r="E30" s="22" t="s">
        <v>145</v>
      </c>
      <c r="F30" s="23">
        <v>20.698</v>
      </c>
      <c r="G30" s="2" t="s">
        <v>28</v>
      </c>
      <c r="H30" s="17" t="s">
        <v>93</v>
      </c>
      <c r="I30" s="3"/>
      <c r="J30" s="25">
        <v>4.1749999999999998</v>
      </c>
      <c r="K30" s="26">
        <v>0.31</v>
      </c>
      <c r="L30" s="1"/>
      <c r="M30" s="1">
        <v>15</v>
      </c>
      <c r="N30" s="4">
        <v>270</v>
      </c>
      <c r="O30" s="4">
        <f t="shared" si="0"/>
        <v>4050</v>
      </c>
      <c r="P30" s="17" t="s">
        <v>165</v>
      </c>
      <c r="Q30" s="3"/>
      <c r="R30" s="3" t="s">
        <v>166</v>
      </c>
    </row>
    <row r="31" spans="1:18" x14ac:dyDescent="0.3">
      <c r="A31" s="24" t="s">
        <v>167</v>
      </c>
      <c r="B31" s="1" t="s">
        <v>168</v>
      </c>
      <c r="C31" s="1" t="s">
        <v>81</v>
      </c>
      <c r="D31" s="1" t="s">
        <v>150</v>
      </c>
      <c r="E31" s="22" t="s">
        <v>145</v>
      </c>
      <c r="F31" s="23">
        <v>11.159000000000001</v>
      </c>
      <c r="G31" s="2" t="s">
        <v>28</v>
      </c>
      <c r="H31" s="17" t="s">
        <v>93</v>
      </c>
      <c r="I31" s="3"/>
      <c r="J31" s="25">
        <v>6.9249999999999998</v>
      </c>
      <c r="K31" s="26">
        <v>0.31</v>
      </c>
      <c r="L31" s="1"/>
      <c r="M31" s="1">
        <v>50</v>
      </c>
      <c r="N31" s="4">
        <v>270</v>
      </c>
      <c r="O31" s="4">
        <f t="shared" si="0"/>
        <v>13500</v>
      </c>
      <c r="P31" s="17" t="s">
        <v>169</v>
      </c>
      <c r="Q31" s="3"/>
      <c r="R31" s="3" t="s">
        <v>170</v>
      </c>
    </row>
    <row r="32" spans="1:18" x14ac:dyDescent="0.3">
      <c r="A32" s="24" t="s">
        <v>171</v>
      </c>
      <c r="B32" s="1" t="s">
        <v>172</v>
      </c>
      <c r="C32" s="1" t="s">
        <v>81</v>
      </c>
      <c r="D32" s="1" t="s">
        <v>109</v>
      </c>
      <c r="E32" s="22" t="s">
        <v>173</v>
      </c>
      <c r="F32" s="23">
        <v>9.1010000000000009</v>
      </c>
      <c r="G32" s="2" t="s">
        <v>28</v>
      </c>
      <c r="H32" s="17" t="s">
        <v>93</v>
      </c>
      <c r="I32" s="3"/>
      <c r="J32" s="25">
        <v>5.7249999999999996</v>
      </c>
      <c r="K32" s="26">
        <v>0.31</v>
      </c>
      <c r="L32" s="1"/>
      <c r="M32" s="1">
        <v>50</v>
      </c>
      <c r="N32" s="4">
        <v>270</v>
      </c>
      <c r="O32" s="4">
        <f t="shared" si="0"/>
        <v>13500</v>
      </c>
      <c r="P32" s="17" t="s">
        <v>174</v>
      </c>
      <c r="Q32" s="3"/>
      <c r="R32" s="3" t="s">
        <v>175</v>
      </c>
    </row>
    <row r="33" spans="1:18" x14ac:dyDescent="0.3">
      <c r="A33" s="24" t="s">
        <v>176</v>
      </c>
      <c r="B33" s="1" t="s">
        <v>177</v>
      </c>
      <c r="C33" s="1" t="s">
        <v>81</v>
      </c>
      <c r="D33" s="1" t="s">
        <v>109</v>
      </c>
      <c r="E33" s="22" t="s">
        <v>145</v>
      </c>
      <c r="F33" s="23">
        <v>9.1010000000000009</v>
      </c>
      <c r="G33" s="2" t="s">
        <v>28</v>
      </c>
      <c r="H33" s="17" t="s">
        <v>93</v>
      </c>
      <c r="I33" s="3"/>
      <c r="J33" s="25">
        <v>5.4249999999999998</v>
      </c>
      <c r="K33" s="26">
        <v>0.31</v>
      </c>
      <c r="L33" s="1">
        <v>25</v>
      </c>
      <c r="M33" s="1">
        <v>40</v>
      </c>
      <c r="N33" s="4">
        <v>270</v>
      </c>
      <c r="O33" s="4">
        <f t="shared" si="0"/>
        <v>10800</v>
      </c>
      <c r="P33" s="17" t="s">
        <v>178</v>
      </c>
      <c r="Q33" s="3"/>
      <c r="R33" s="3" t="s">
        <v>179</v>
      </c>
    </row>
    <row r="34" spans="1:18" x14ac:dyDescent="0.3">
      <c r="A34" s="24" t="s">
        <v>180</v>
      </c>
      <c r="B34" s="1" t="s">
        <v>181</v>
      </c>
      <c r="C34" s="1" t="s">
        <v>81</v>
      </c>
      <c r="D34" s="1" t="s">
        <v>182</v>
      </c>
      <c r="E34" s="22" t="s">
        <v>145</v>
      </c>
      <c r="F34" s="23">
        <v>10.247999999999999</v>
      </c>
      <c r="G34" s="2" t="s">
        <v>28</v>
      </c>
      <c r="H34" s="17" t="s">
        <v>93</v>
      </c>
      <c r="I34" s="3"/>
      <c r="J34" s="25">
        <v>6.1749999999999998</v>
      </c>
      <c r="K34" s="26">
        <v>0.31</v>
      </c>
      <c r="L34" s="1">
        <v>25</v>
      </c>
      <c r="M34" s="1">
        <v>50</v>
      </c>
      <c r="N34" s="4">
        <v>270</v>
      </c>
      <c r="O34" s="4">
        <f t="shared" si="0"/>
        <v>13500</v>
      </c>
      <c r="P34" s="17" t="s">
        <v>183</v>
      </c>
      <c r="Q34" s="3"/>
      <c r="R34" s="3" t="s">
        <v>184</v>
      </c>
    </row>
    <row r="35" spans="1:18" x14ac:dyDescent="0.3">
      <c r="A35" s="24" t="s">
        <v>185</v>
      </c>
      <c r="B35" s="1" t="s">
        <v>186</v>
      </c>
      <c r="C35" s="1" t="s">
        <v>81</v>
      </c>
      <c r="D35" s="1" t="s">
        <v>187</v>
      </c>
      <c r="E35" s="22" t="s">
        <v>145</v>
      </c>
      <c r="F35" s="23">
        <v>9.8699999999999992</v>
      </c>
      <c r="G35" s="2" t="s">
        <v>28</v>
      </c>
      <c r="H35" s="17" t="s">
        <v>93</v>
      </c>
      <c r="I35" s="3"/>
      <c r="J35" s="25">
        <v>5.125</v>
      </c>
      <c r="K35" s="26">
        <v>0.31</v>
      </c>
      <c r="L35" s="1">
        <v>25</v>
      </c>
      <c r="M35" s="1">
        <v>50</v>
      </c>
      <c r="N35" s="4">
        <v>270</v>
      </c>
      <c r="O35" s="4">
        <f t="shared" si="0"/>
        <v>13500</v>
      </c>
      <c r="P35" s="17" t="s">
        <v>188</v>
      </c>
      <c r="Q35" s="3"/>
      <c r="R35" s="3" t="s">
        <v>189</v>
      </c>
    </row>
    <row r="36" spans="1:18" x14ac:dyDescent="0.3">
      <c r="A36" s="24" t="s">
        <v>190</v>
      </c>
      <c r="B36" s="1" t="s">
        <v>191</v>
      </c>
      <c r="C36" s="1" t="s">
        <v>81</v>
      </c>
      <c r="D36" s="1" t="s">
        <v>192</v>
      </c>
      <c r="E36" s="22" t="s">
        <v>193</v>
      </c>
      <c r="F36" s="23">
        <v>8.2620000000000005</v>
      </c>
      <c r="G36" s="2" t="s">
        <v>28</v>
      </c>
      <c r="H36" s="17" t="s">
        <v>93</v>
      </c>
      <c r="I36" s="3"/>
      <c r="J36" s="25">
        <v>4.6749999999999998</v>
      </c>
      <c r="K36" s="26">
        <v>0.31</v>
      </c>
      <c r="L36" s="1">
        <v>25</v>
      </c>
      <c r="M36" s="1">
        <v>50</v>
      </c>
      <c r="N36" s="4">
        <v>270</v>
      </c>
      <c r="O36" s="4">
        <f t="shared" si="0"/>
        <v>13500</v>
      </c>
      <c r="P36" s="17" t="s">
        <v>194</v>
      </c>
      <c r="Q36" s="3"/>
      <c r="R36" s="3" t="s">
        <v>195</v>
      </c>
    </row>
    <row r="37" spans="1:18" x14ac:dyDescent="0.3">
      <c r="A37" s="24" t="s">
        <v>196</v>
      </c>
      <c r="B37" s="1" t="s">
        <v>197</v>
      </c>
      <c r="C37" s="1" t="s">
        <v>81</v>
      </c>
      <c r="D37" s="1" t="s">
        <v>192</v>
      </c>
      <c r="E37" s="22" t="s">
        <v>198</v>
      </c>
      <c r="F37" s="23">
        <v>8.5109999999999992</v>
      </c>
      <c r="G37" s="2" t="s">
        <v>28</v>
      </c>
      <c r="H37" s="17" t="s">
        <v>93</v>
      </c>
      <c r="I37" s="3"/>
      <c r="J37" s="25">
        <v>4.9249999999999998</v>
      </c>
      <c r="K37" s="26">
        <v>0.31</v>
      </c>
      <c r="L37" s="1">
        <v>25</v>
      </c>
      <c r="M37" s="1">
        <v>50</v>
      </c>
      <c r="N37" s="4">
        <v>270</v>
      </c>
      <c r="O37" s="4">
        <f t="shared" si="0"/>
        <v>13500</v>
      </c>
      <c r="P37" s="17" t="s">
        <v>199</v>
      </c>
      <c r="Q37" s="3"/>
      <c r="R37" s="3" t="s">
        <v>200</v>
      </c>
    </row>
    <row r="38" spans="1:18" x14ac:dyDescent="0.3">
      <c r="A38" s="24" t="s">
        <v>201</v>
      </c>
      <c r="B38" s="1" t="s">
        <v>202</v>
      </c>
      <c r="C38" s="1" t="s">
        <v>81</v>
      </c>
      <c r="D38" s="1" t="s">
        <v>192</v>
      </c>
      <c r="E38" s="22" t="s">
        <v>145</v>
      </c>
      <c r="F38" s="23">
        <v>8.6639999999999997</v>
      </c>
      <c r="G38" s="2" t="s">
        <v>28</v>
      </c>
      <c r="H38" s="17" t="s">
        <v>93</v>
      </c>
      <c r="I38" s="3"/>
      <c r="J38" s="25">
        <v>5.9249999999999998</v>
      </c>
      <c r="K38" s="26">
        <v>0.31</v>
      </c>
      <c r="L38" s="1">
        <v>25</v>
      </c>
      <c r="M38" s="1">
        <v>50</v>
      </c>
      <c r="N38" s="4">
        <v>270</v>
      </c>
      <c r="O38" s="4">
        <f t="shared" si="0"/>
        <v>13500</v>
      </c>
      <c r="P38" s="17" t="s">
        <v>203</v>
      </c>
      <c r="Q38" s="3"/>
      <c r="R38" s="3" t="s">
        <v>204</v>
      </c>
    </row>
    <row r="39" spans="1:18" x14ac:dyDescent="0.3">
      <c r="A39" s="24" t="s">
        <v>205</v>
      </c>
      <c r="B39" s="1" t="s">
        <v>206</v>
      </c>
      <c r="C39" s="1" t="s">
        <v>81</v>
      </c>
      <c r="D39" s="1" t="s">
        <v>207</v>
      </c>
      <c r="E39" s="22" t="s">
        <v>145</v>
      </c>
      <c r="F39" s="23">
        <v>3.44</v>
      </c>
      <c r="G39" s="2" t="s">
        <v>28</v>
      </c>
      <c r="H39" s="17" t="s">
        <v>93</v>
      </c>
      <c r="I39" s="3"/>
      <c r="J39" s="25">
        <v>6.4249999999999998</v>
      </c>
      <c r="K39" s="26">
        <v>0.31</v>
      </c>
      <c r="L39" s="1">
        <v>25</v>
      </c>
      <c r="M39" s="1">
        <v>100</v>
      </c>
      <c r="N39" s="4">
        <v>270</v>
      </c>
      <c r="O39" s="4">
        <f t="shared" si="0"/>
        <v>27000</v>
      </c>
      <c r="P39" s="17" t="s">
        <v>208</v>
      </c>
      <c r="Q39" s="3"/>
      <c r="R39" s="3" t="s">
        <v>209</v>
      </c>
    </row>
    <row r="40" spans="1:18" x14ac:dyDescent="0.3">
      <c r="A40" s="24" t="s">
        <v>210</v>
      </c>
      <c r="B40" s="1" t="s">
        <v>211</v>
      </c>
      <c r="C40" s="1" t="s">
        <v>81</v>
      </c>
      <c r="D40" s="1" t="s">
        <v>212</v>
      </c>
      <c r="E40" s="22" t="s">
        <v>145</v>
      </c>
      <c r="F40" s="23">
        <v>3.641</v>
      </c>
      <c r="G40" s="2" t="s">
        <v>28</v>
      </c>
      <c r="H40" s="17" t="s">
        <v>93</v>
      </c>
      <c r="I40" s="3"/>
      <c r="J40" s="25">
        <v>6.05</v>
      </c>
      <c r="K40" s="26">
        <v>0.31</v>
      </c>
      <c r="L40" s="1">
        <v>25</v>
      </c>
      <c r="M40" s="1">
        <v>75</v>
      </c>
      <c r="N40" s="4">
        <v>270</v>
      </c>
      <c r="O40" s="4">
        <f t="shared" si="0"/>
        <v>20250</v>
      </c>
      <c r="P40" s="17" t="s">
        <v>213</v>
      </c>
      <c r="Q40" s="3"/>
      <c r="R40" s="3" t="s">
        <v>214</v>
      </c>
    </row>
    <row r="41" spans="1:18" x14ac:dyDescent="0.3">
      <c r="A41" s="24" t="s">
        <v>215</v>
      </c>
      <c r="B41" s="1" t="s">
        <v>216</v>
      </c>
      <c r="C41" s="1" t="s">
        <v>81</v>
      </c>
      <c r="D41" s="1" t="s">
        <v>217</v>
      </c>
      <c r="E41" s="22" t="s">
        <v>145</v>
      </c>
      <c r="F41" s="23">
        <v>3.641</v>
      </c>
      <c r="G41" s="2" t="s">
        <v>28</v>
      </c>
      <c r="H41" s="17" t="s">
        <v>93</v>
      </c>
      <c r="I41" s="3"/>
      <c r="J41" s="25">
        <v>6.05</v>
      </c>
      <c r="K41" s="26">
        <v>0.31</v>
      </c>
      <c r="L41" s="1">
        <v>25</v>
      </c>
      <c r="M41" s="1">
        <v>75</v>
      </c>
      <c r="N41" s="4">
        <v>270</v>
      </c>
      <c r="O41" s="4">
        <f t="shared" si="0"/>
        <v>20250</v>
      </c>
      <c r="P41" s="3" t="s">
        <v>218</v>
      </c>
      <c r="Q41" s="3"/>
      <c r="R41" s="3" t="s">
        <v>219</v>
      </c>
    </row>
    <row r="42" spans="1:18" x14ac:dyDescent="0.3">
      <c r="A42" s="24" t="s">
        <v>220</v>
      </c>
      <c r="B42" s="1" t="s">
        <v>221</v>
      </c>
      <c r="C42" s="1" t="s">
        <v>81</v>
      </c>
      <c r="D42" s="1" t="s">
        <v>212</v>
      </c>
      <c r="E42" s="22" t="s">
        <v>198</v>
      </c>
      <c r="F42" s="23">
        <v>4.0670000000000002</v>
      </c>
      <c r="G42" s="2" t="s">
        <v>28</v>
      </c>
      <c r="H42" s="17" t="s">
        <v>93</v>
      </c>
      <c r="I42" s="3"/>
      <c r="J42" s="25">
        <v>5.3</v>
      </c>
      <c r="K42" s="26">
        <v>0.31</v>
      </c>
      <c r="L42" s="1">
        <v>25</v>
      </c>
      <c r="M42" s="1">
        <v>75</v>
      </c>
      <c r="N42" s="4">
        <v>270</v>
      </c>
      <c r="O42" s="4">
        <f t="shared" si="0"/>
        <v>20250</v>
      </c>
      <c r="P42" s="17" t="s">
        <v>222</v>
      </c>
      <c r="Q42" s="3"/>
      <c r="R42" s="3" t="s">
        <v>223</v>
      </c>
    </row>
    <row r="43" spans="1:18" x14ac:dyDescent="0.3">
      <c r="A43" s="24" t="s">
        <v>224</v>
      </c>
      <c r="B43" s="1" t="s">
        <v>225</v>
      </c>
      <c r="C43" s="1" t="s">
        <v>81</v>
      </c>
      <c r="D43" s="1" t="s">
        <v>217</v>
      </c>
      <c r="E43" s="22" t="s">
        <v>198</v>
      </c>
      <c r="F43" s="23">
        <v>4.0670000000000002</v>
      </c>
      <c r="G43" s="2" t="s">
        <v>28</v>
      </c>
      <c r="H43" s="17" t="s">
        <v>93</v>
      </c>
      <c r="I43" s="3"/>
      <c r="J43" s="25">
        <v>6.05</v>
      </c>
      <c r="K43" s="26">
        <v>0.31</v>
      </c>
      <c r="L43" s="1">
        <v>25</v>
      </c>
      <c r="M43" s="1">
        <v>75</v>
      </c>
      <c r="N43" s="4">
        <v>270</v>
      </c>
      <c r="O43" s="4">
        <f t="shared" si="0"/>
        <v>20250</v>
      </c>
      <c r="P43" s="17" t="s">
        <v>226</v>
      </c>
      <c r="Q43" s="3"/>
      <c r="R43" s="3" t="s">
        <v>227</v>
      </c>
    </row>
    <row r="44" spans="1:18" x14ac:dyDescent="0.3">
      <c r="A44" s="24" t="s">
        <v>228</v>
      </c>
      <c r="B44" s="1" t="s">
        <v>229</v>
      </c>
      <c r="C44" s="1" t="s">
        <v>81</v>
      </c>
      <c r="D44" s="1" t="s">
        <v>230</v>
      </c>
      <c r="E44" s="22" t="s">
        <v>231</v>
      </c>
      <c r="F44" s="23">
        <v>20.887</v>
      </c>
      <c r="G44" s="2" t="s">
        <v>28</v>
      </c>
      <c r="H44" s="17" t="s">
        <v>93</v>
      </c>
      <c r="I44" s="3"/>
      <c r="J44" s="25">
        <v>9.9499999999999993</v>
      </c>
      <c r="K44" s="26">
        <v>0.65</v>
      </c>
      <c r="L44" s="1"/>
      <c r="M44" s="1">
        <v>25</v>
      </c>
      <c r="N44" s="4">
        <v>120</v>
      </c>
      <c r="O44" s="4">
        <f t="shared" si="0"/>
        <v>3000</v>
      </c>
      <c r="P44" s="17" t="s">
        <v>232</v>
      </c>
      <c r="Q44" s="3"/>
      <c r="R44" s="3" t="s">
        <v>233</v>
      </c>
    </row>
    <row r="45" spans="1:18" x14ac:dyDescent="0.3">
      <c r="A45" s="24" t="s">
        <v>234</v>
      </c>
      <c r="B45" s="1" t="s">
        <v>235</v>
      </c>
      <c r="C45" s="1" t="s">
        <v>81</v>
      </c>
      <c r="D45" s="1" t="s">
        <v>236</v>
      </c>
      <c r="E45" s="22" t="s">
        <v>237</v>
      </c>
      <c r="F45" s="23">
        <v>20.887</v>
      </c>
      <c r="G45" s="2" t="s">
        <v>28</v>
      </c>
      <c r="H45" s="17" t="s">
        <v>93</v>
      </c>
      <c r="I45" s="3"/>
      <c r="J45" s="25">
        <v>9.9499999999999993</v>
      </c>
      <c r="K45" s="26">
        <v>0.65</v>
      </c>
      <c r="L45" s="1"/>
      <c r="M45" s="1">
        <v>25</v>
      </c>
      <c r="N45" s="4">
        <v>120</v>
      </c>
      <c r="O45" s="4">
        <f t="shared" si="0"/>
        <v>3000</v>
      </c>
      <c r="P45" s="17" t="s">
        <v>238</v>
      </c>
      <c r="Q45" s="3"/>
      <c r="R45" s="3" t="s">
        <v>239</v>
      </c>
    </row>
    <row r="46" spans="1:18" x14ac:dyDescent="0.3">
      <c r="A46" s="24" t="s">
        <v>240</v>
      </c>
      <c r="B46" s="1" t="s">
        <v>241</v>
      </c>
      <c r="C46" s="1" t="s">
        <v>242</v>
      </c>
      <c r="D46" s="1" t="s">
        <v>243</v>
      </c>
      <c r="E46" s="22" t="s">
        <v>244</v>
      </c>
      <c r="F46" s="23">
        <v>5.7089999999999996</v>
      </c>
      <c r="G46" s="2" t="s">
        <v>28</v>
      </c>
      <c r="H46" s="17" t="s">
        <v>245</v>
      </c>
      <c r="I46" s="3"/>
      <c r="J46" s="25">
        <v>11.7</v>
      </c>
      <c r="K46" s="26">
        <v>0.65</v>
      </c>
      <c r="L46" s="1">
        <v>25</v>
      </c>
      <c r="M46" s="1">
        <v>200</v>
      </c>
      <c r="N46" s="4">
        <v>120</v>
      </c>
      <c r="O46" s="4">
        <f t="shared" si="0"/>
        <v>24000</v>
      </c>
      <c r="P46" s="17" t="s">
        <v>246</v>
      </c>
      <c r="Q46" s="3"/>
      <c r="R46" s="3" t="s">
        <v>247</v>
      </c>
    </row>
    <row r="47" spans="1:18" x14ac:dyDescent="0.3">
      <c r="A47" s="24" t="s">
        <v>248</v>
      </c>
      <c r="B47" s="1" t="s">
        <v>249</v>
      </c>
      <c r="C47" s="1" t="s">
        <v>242</v>
      </c>
      <c r="D47" s="1" t="s">
        <v>243</v>
      </c>
      <c r="E47" s="22" t="s">
        <v>250</v>
      </c>
      <c r="F47" s="23">
        <v>5.8159999999999998</v>
      </c>
      <c r="G47" s="2" t="s">
        <v>28</v>
      </c>
      <c r="H47" s="17" t="s">
        <v>245</v>
      </c>
      <c r="I47" s="3"/>
      <c r="J47" s="25">
        <v>12.65</v>
      </c>
      <c r="K47" s="26">
        <v>0.65</v>
      </c>
      <c r="L47" s="1">
        <v>25</v>
      </c>
      <c r="M47" s="1">
        <v>200</v>
      </c>
      <c r="N47" s="4">
        <v>120</v>
      </c>
      <c r="O47" s="4">
        <f t="shared" si="0"/>
        <v>24000</v>
      </c>
      <c r="P47" s="17" t="s">
        <v>251</v>
      </c>
      <c r="Q47" s="3"/>
      <c r="R47" s="3" t="s">
        <v>252</v>
      </c>
    </row>
    <row r="48" spans="1:18" x14ac:dyDescent="0.3">
      <c r="A48" s="24" t="s">
        <v>253</v>
      </c>
      <c r="B48" s="1" t="s">
        <v>254</v>
      </c>
      <c r="C48" s="1" t="s">
        <v>242</v>
      </c>
      <c r="D48" s="1" t="s">
        <v>243</v>
      </c>
      <c r="E48" s="22" t="s">
        <v>255</v>
      </c>
      <c r="F48" s="23">
        <v>5.8630000000000004</v>
      </c>
      <c r="G48" s="2" t="s">
        <v>28</v>
      </c>
      <c r="H48" s="17" t="s">
        <v>245</v>
      </c>
      <c r="I48" s="3"/>
      <c r="J48" s="25">
        <v>16.2</v>
      </c>
      <c r="K48" s="26">
        <v>0.8</v>
      </c>
      <c r="L48" s="1">
        <v>25</v>
      </c>
      <c r="M48" s="1">
        <v>200</v>
      </c>
      <c r="N48" s="4">
        <v>90</v>
      </c>
      <c r="O48" s="4">
        <f t="shared" si="0"/>
        <v>18000</v>
      </c>
      <c r="P48" s="17" t="s">
        <v>256</v>
      </c>
      <c r="Q48" s="3"/>
      <c r="R48" s="3" t="s">
        <v>257</v>
      </c>
    </row>
    <row r="49" spans="1:18" x14ac:dyDescent="0.3">
      <c r="A49" s="24" t="s">
        <v>258</v>
      </c>
      <c r="B49" s="1" t="s">
        <v>259</v>
      </c>
      <c r="C49" s="1" t="s">
        <v>242</v>
      </c>
      <c r="D49" s="1" t="s">
        <v>260</v>
      </c>
      <c r="E49" s="22" t="s">
        <v>261</v>
      </c>
      <c r="F49" s="23">
        <v>10.686</v>
      </c>
      <c r="G49" s="2" t="s">
        <v>28</v>
      </c>
      <c r="H49" s="17" t="s">
        <v>245</v>
      </c>
      <c r="I49" s="3"/>
      <c r="J49" s="25">
        <v>20.7</v>
      </c>
      <c r="K49" s="26">
        <v>1.41</v>
      </c>
      <c r="L49" s="1">
        <v>25</v>
      </c>
      <c r="M49" s="1">
        <v>200</v>
      </c>
      <c r="N49" s="4">
        <v>60</v>
      </c>
      <c r="O49" s="4">
        <f t="shared" si="0"/>
        <v>12000</v>
      </c>
      <c r="P49" s="17" t="s">
        <v>262</v>
      </c>
      <c r="Q49" s="3"/>
      <c r="R49" s="3" t="s">
        <v>263</v>
      </c>
    </row>
    <row r="50" spans="1:18" x14ac:dyDescent="0.3">
      <c r="A50" s="24" t="s">
        <v>264</v>
      </c>
      <c r="B50" s="1" t="s">
        <v>265</v>
      </c>
      <c r="C50" s="1" t="s">
        <v>242</v>
      </c>
      <c r="D50" s="1" t="s">
        <v>266</v>
      </c>
      <c r="E50" s="22" t="s">
        <v>244</v>
      </c>
      <c r="F50" s="23">
        <v>3.8180000000000001</v>
      </c>
      <c r="G50" s="2" t="s">
        <v>28</v>
      </c>
      <c r="H50" s="17" t="s">
        <v>245</v>
      </c>
      <c r="I50" s="3"/>
      <c r="J50" s="25">
        <v>8.42</v>
      </c>
      <c r="K50" s="26">
        <v>0.5</v>
      </c>
      <c r="L50" s="1">
        <v>25</v>
      </c>
      <c r="M50" s="1">
        <v>200</v>
      </c>
      <c r="N50" s="4">
        <v>150</v>
      </c>
      <c r="O50" s="4">
        <f t="shared" si="0"/>
        <v>30000</v>
      </c>
      <c r="P50" s="17" t="s">
        <v>267</v>
      </c>
      <c r="Q50" s="3"/>
      <c r="R50" s="3" t="s">
        <v>268</v>
      </c>
    </row>
    <row r="51" spans="1:18" x14ac:dyDescent="0.3">
      <c r="A51" s="24" t="s">
        <v>269</v>
      </c>
      <c r="B51" s="1" t="s">
        <v>270</v>
      </c>
      <c r="C51" s="1" t="s">
        <v>242</v>
      </c>
      <c r="D51" s="1" t="s">
        <v>266</v>
      </c>
      <c r="E51" s="22" t="s">
        <v>250</v>
      </c>
      <c r="F51" s="23">
        <v>3.996</v>
      </c>
      <c r="G51" s="2" t="s">
        <v>28</v>
      </c>
      <c r="H51" s="17" t="s">
        <v>245</v>
      </c>
      <c r="I51" s="3"/>
      <c r="J51" s="25">
        <v>9.2799999999999994</v>
      </c>
      <c r="K51" s="26">
        <v>0.65</v>
      </c>
      <c r="L51" s="1">
        <v>25</v>
      </c>
      <c r="M51" s="1">
        <v>200</v>
      </c>
      <c r="N51" s="4">
        <v>120</v>
      </c>
      <c r="O51" s="4">
        <f t="shared" si="0"/>
        <v>24000</v>
      </c>
      <c r="P51" s="17" t="s">
        <v>271</v>
      </c>
      <c r="Q51" s="3"/>
      <c r="R51" s="3" t="s">
        <v>272</v>
      </c>
    </row>
    <row r="52" spans="1:18" x14ac:dyDescent="0.3">
      <c r="A52" s="24" t="s">
        <v>273</v>
      </c>
      <c r="B52" s="1" t="s">
        <v>274</v>
      </c>
      <c r="C52" s="1" t="s">
        <v>242</v>
      </c>
      <c r="D52" s="1" t="s">
        <v>266</v>
      </c>
      <c r="E52" s="22" t="s">
        <v>255</v>
      </c>
      <c r="F52" s="23">
        <v>4.4089999999999998</v>
      </c>
      <c r="G52" s="2" t="s">
        <v>28</v>
      </c>
      <c r="H52" s="17" t="s">
        <v>245</v>
      </c>
      <c r="I52" s="3"/>
      <c r="J52" s="25">
        <v>13.41</v>
      </c>
      <c r="K52" s="26">
        <v>0.8</v>
      </c>
      <c r="L52" s="1">
        <v>25</v>
      </c>
      <c r="M52" s="1">
        <v>200</v>
      </c>
      <c r="N52" s="4">
        <v>90</v>
      </c>
      <c r="O52" s="4">
        <f t="shared" si="0"/>
        <v>18000</v>
      </c>
      <c r="P52" s="17" t="s">
        <v>275</v>
      </c>
      <c r="Q52" s="3"/>
      <c r="R52" s="3" t="s">
        <v>276</v>
      </c>
    </row>
    <row r="53" spans="1:18" x14ac:dyDescent="0.3">
      <c r="A53" s="24" t="s">
        <v>277</v>
      </c>
      <c r="B53" s="1" t="s">
        <v>278</v>
      </c>
      <c r="C53" s="1" t="s">
        <v>242</v>
      </c>
      <c r="D53" s="1" t="s">
        <v>279</v>
      </c>
      <c r="E53" s="22" t="s">
        <v>244</v>
      </c>
      <c r="F53" s="23">
        <v>2.4590000000000001</v>
      </c>
      <c r="G53" s="2" t="s">
        <v>28</v>
      </c>
      <c r="H53" s="17" t="s">
        <v>245</v>
      </c>
      <c r="I53" s="3"/>
      <c r="J53" s="25">
        <v>8.11</v>
      </c>
      <c r="K53" s="26">
        <v>0.5</v>
      </c>
      <c r="L53" s="1">
        <v>25</v>
      </c>
      <c r="M53" s="1">
        <v>200</v>
      </c>
      <c r="N53" s="4">
        <v>150</v>
      </c>
      <c r="O53" s="4">
        <f t="shared" si="0"/>
        <v>30000</v>
      </c>
      <c r="P53" s="17" t="s">
        <v>280</v>
      </c>
      <c r="Q53" s="3"/>
      <c r="R53" s="3" t="s">
        <v>281</v>
      </c>
    </row>
    <row r="54" spans="1:18" x14ac:dyDescent="0.3">
      <c r="A54" s="24" t="s">
        <v>282</v>
      </c>
      <c r="B54" s="1" t="s">
        <v>283</v>
      </c>
      <c r="C54" s="1" t="s">
        <v>242</v>
      </c>
      <c r="D54" s="1" t="s">
        <v>279</v>
      </c>
      <c r="E54" s="22" t="s">
        <v>250</v>
      </c>
      <c r="F54" s="23">
        <v>2.4590000000000001</v>
      </c>
      <c r="G54" s="2" t="s">
        <v>28</v>
      </c>
      <c r="H54" s="17" t="s">
        <v>245</v>
      </c>
      <c r="I54" s="3"/>
      <c r="J54" s="25">
        <v>8.39</v>
      </c>
      <c r="K54" s="26">
        <v>0.5</v>
      </c>
      <c r="L54" s="1">
        <v>25</v>
      </c>
      <c r="M54" s="1">
        <v>200</v>
      </c>
      <c r="N54" s="4">
        <v>150</v>
      </c>
      <c r="O54" s="4">
        <f t="shared" si="0"/>
        <v>30000</v>
      </c>
      <c r="P54" s="17" t="s">
        <v>284</v>
      </c>
      <c r="Q54" s="3"/>
      <c r="R54" s="3" t="s">
        <v>285</v>
      </c>
    </row>
    <row r="55" spans="1:18" x14ac:dyDescent="0.3">
      <c r="A55" s="24" t="s">
        <v>286</v>
      </c>
      <c r="B55" s="1" t="s">
        <v>287</v>
      </c>
      <c r="C55" s="1" t="s">
        <v>242</v>
      </c>
      <c r="D55" s="1" t="s">
        <v>279</v>
      </c>
      <c r="E55" s="22" t="s">
        <v>255</v>
      </c>
      <c r="F55" s="23">
        <v>4.4089999999999998</v>
      </c>
      <c r="G55" s="2" t="s">
        <v>28</v>
      </c>
      <c r="H55" s="17" t="s">
        <v>245</v>
      </c>
      <c r="I55" s="3"/>
      <c r="J55" s="25">
        <v>11.18</v>
      </c>
      <c r="K55" s="26">
        <v>0.65</v>
      </c>
      <c r="L55" s="1">
        <v>25</v>
      </c>
      <c r="M55" s="1">
        <v>200</v>
      </c>
      <c r="N55" s="4">
        <v>120</v>
      </c>
      <c r="O55" s="4">
        <f t="shared" si="0"/>
        <v>24000</v>
      </c>
      <c r="P55" s="17" t="s">
        <v>288</v>
      </c>
      <c r="Q55" s="3"/>
      <c r="R55" s="3" t="s">
        <v>289</v>
      </c>
    </row>
    <row r="56" spans="1:18" x14ac:dyDescent="0.3">
      <c r="A56" s="24" t="s">
        <v>290</v>
      </c>
      <c r="B56" s="1" t="s">
        <v>291</v>
      </c>
      <c r="C56" s="1" t="s">
        <v>242</v>
      </c>
      <c r="D56" s="1" t="s">
        <v>279</v>
      </c>
      <c r="E56" s="22" t="s">
        <v>292</v>
      </c>
      <c r="F56" s="23">
        <v>4.8929999999999998</v>
      </c>
      <c r="G56" s="2" t="s">
        <v>28</v>
      </c>
      <c r="H56" s="17" t="s">
        <v>245</v>
      </c>
      <c r="I56" s="3"/>
      <c r="J56" s="25">
        <v>15.74</v>
      </c>
      <c r="K56" s="26">
        <v>0.8</v>
      </c>
      <c r="L56" s="1">
        <v>25</v>
      </c>
      <c r="M56" s="1">
        <v>200</v>
      </c>
      <c r="N56" s="4">
        <v>90</v>
      </c>
      <c r="O56" s="4">
        <f t="shared" si="0"/>
        <v>18000</v>
      </c>
      <c r="P56" s="17" t="s">
        <v>293</v>
      </c>
      <c r="Q56" s="3"/>
      <c r="R56" s="3" t="s">
        <v>294</v>
      </c>
    </row>
    <row r="57" spans="1:18" x14ac:dyDescent="0.3">
      <c r="A57" s="24" t="s">
        <v>295</v>
      </c>
      <c r="B57" s="1" t="s">
        <v>296</v>
      </c>
      <c r="C57" s="1" t="s">
        <v>242</v>
      </c>
      <c r="D57" s="1" t="s">
        <v>279</v>
      </c>
      <c r="E57" s="22" t="s">
        <v>297</v>
      </c>
      <c r="F57" s="23">
        <v>5.4020000000000001</v>
      </c>
      <c r="G57" s="2" t="s">
        <v>28</v>
      </c>
      <c r="H57" s="17" t="s">
        <v>245</v>
      </c>
      <c r="I57" s="3"/>
      <c r="J57" s="25">
        <v>19.66</v>
      </c>
      <c r="K57" s="26">
        <v>1.1000000000000001</v>
      </c>
      <c r="L57" s="1">
        <v>25</v>
      </c>
      <c r="M57" s="1">
        <v>200</v>
      </c>
      <c r="N57" s="4">
        <v>75</v>
      </c>
      <c r="O57" s="4">
        <f t="shared" si="0"/>
        <v>15000</v>
      </c>
      <c r="P57" s="17" t="s">
        <v>298</v>
      </c>
      <c r="Q57" s="3"/>
      <c r="R57" s="3" t="s">
        <v>299</v>
      </c>
    </row>
    <row r="58" spans="1:18" x14ac:dyDescent="0.3">
      <c r="A58" s="24" t="s">
        <v>300</v>
      </c>
      <c r="B58" s="1" t="s">
        <v>301</v>
      </c>
      <c r="C58" s="1" t="s">
        <v>242</v>
      </c>
      <c r="D58" s="1" t="s">
        <v>302</v>
      </c>
      <c r="E58" s="22" t="s">
        <v>250</v>
      </c>
      <c r="F58" s="23">
        <v>5.4020000000000001</v>
      </c>
      <c r="G58" s="2" t="s">
        <v>28</v>
      </c>
      <c r="H58" s="17" t="s">
        <v>245</v>
      </c>
      <c r="I58" s="3"/>
      <c r="J58" s="25">
        <v>20.765000000000001</v>
      </c>
      <c r="K58" s="26">
        <v>0.95</v>
      </c>
      <c r="L58" s="1">
        <v>25</v>
      </c>
      <c r="M58" s="1">
        <v>200</v>
      </c>
      <c r="N58" s="4">
        <v>75</v>
      </c>
      <c r="O58" s="4">
        <f t="shared" si="0"/>
        <v>15000</v>
      </c>
      <c r="P58" s="17" t="s">
        <v>303</v>
      </c>
      <c r="Q58" s="3"/>
      <c r="R58" s="3" t="s">
        <v>304</v>
      </c>
    </row>
    <row r="59" spans="1:18" x14ac:dyDescent="0.3">
      <c r="A59" s="24" t="s">
        <v>305</v>
      </c>
      <c r="B59" s="1" t="s">
        <v>306</v>
      </c>
      <c r="C59" s="1" t="s">
        <v>242</v>
      </c>
      <c r="D59" s="1" t="s">
        <v>307</v>
      </c>
      <c r="E59" s="22" t="s">
        <v>244</v>
      </c>
      <c r="F59" s="23">
        <v>5.899</v>
      </c>
      <c r="G59" s="2" t="s">
        <v>28</v>
      </c>
      <c r="H59" s="17" t="s">
        <v>245</v>
      </c>
      <c r="I59" s="3"/>
      <c r="J59" s="25">
        <v>13.48</v>
      </c>
      <c r="K59" s="26">
        <v>0.65</v>
      </c>
      <c r="L59" s="1">
        <v>25</v>
      </c>
      <c r="M59" s="1">
        <v>200</v>
      </c>
      <c r="N59" s="4">
        <v>120</v>
      </c>
      <c r="O59" s="4">
        <f t="shared" si="0"/>
        <v>24000</v>
      </c>
      <c r="P59" s="17" t="s">
        <v>308</v>
      </c>
      <c r="Q59" s="3"/>
      <c r="R59" s="3" t="s">
        <v>309</v>
      </c>
    </row>
    <row r="60" spans="1:18" x14ac:dyDescent="0.3">
      <c r="A60" s="24" t="s">
        <v>310</v>
      </c>
      <c r="B60" s="1" t="s">
        <v>311</v>
      </c>
      <c r="C60" s="1" t="s">
        <v>242</v>
      </c>
      <c r="D60" s="1" t="s">
        <v>307</v>
      </c>
      <c r="E60" s="22" t="s">
        <v>250</v>
      </c>
      <c r="F60" s="23">
        <v>4.4089999999999998</v>
      </c>
      <c r="G60" s="2" t="s">
        <v>28</v>
      </c>
      <c r="H60" s="17" t="s">
        <v>245</v>
      </c>
      <c r="I60" s="3"/>
      <c r="J60" s="25">
        <v>17.14</v>
      </c>
      <c r="K60" s="26">
        <v>0.95</v>
      </c>
      <c r="L60" s="1">
        <v>25</v>
      </c>
      <c r="M60" s="1">
        <v>200</v>
      </c>
      <c r="N60" s="4">
        <v>75</v>
      </c>
      <c r="O60" s="4">
        <f t="shared" si="0"/>
        <v>15000</v>
      </c>
      <c r="P60" s="17" t="s">
        <v>312</v>
      </c>
      <c r="Q60" s="3"/>
      <c r="R60" s="3" t="s">
        <v>313</v>
      </c>
    </row>
    <row r="61" spans="1:18" x14ac:dyDescent="0.3">
      <c r="A61" s="24" t="s">
        <v>314</v>
      </c>
      <c r="B61" s="1" t="s">
        <v>315</v>
      </c>
      <c r="C61" s="1" t="s">
        <v>242</v>
      </c>
      <c r="D61" s="1" t="s">
        <v>316</v>
      </c>
      <c r="E61" s="22" t="s">
        <v>250</v>
      </c>
      <c r="F61" s="23">
        <v>5.13</v>
      </c>
      <c r="G61" s="2" t="s">
        <v>28</v>
      </c>
      <c r="H61" s="17" t="s">
        <v>245</v>
      </c>
      <c r="I61" s="3"/>
      <c r="J61" s="25">
        <v>17.149999999999999</v>
      </c>
      <c r="K61" s="26">
        <v>0.95</v>
      </c>
      <c r="L61" s="1">
        <v>25</v>
      </c>
      <c r="M61" s="1">
        <v>200</v>
      </c>
      <c r="N61" s="4">
        <v>75</v>
      </c>
      <c r="O61" s="4">
        <f t="shared" si="0"/>
        <v>15000</v>
      </c>
      <c r="P61" s="17" t="s">
        <v>317</v>
      </c>
      <c r="Q61" s="3"/>
      <c r="R61" s="3" t="s">
        <v>318</v>
      </c>
    </row>
    <row r="62" spans="1:18" x14ac:dyDescent="0.3">
      <c r="A62" s="24" t="s">
        <v>319</v>
      </c>
      <c r="B62" s="1" t="s">
        <v>320</v>
      </c>
      <c r="C62" s="1" t="s">
        <v>242</v>
      </c>
      <c r="D62" s="1" t="s">
        <v>321</v>
      </c>
      <c r="E62" s="22" t="s">
        <v>244</v>
      </c>
      <c r="F62" s="23">
        <v>4.87</v>
      </c>
      <c r="G62" s="2" t="s">
        <v>28</v>
      </c>
      <c r="H62" s="17" t="s">
        <v>245</v>
      </c>
      <c r="I62" s="3"/>
      <c r="J62" s="25">
        <v>8</v>
      </c>
      <c r="K62" s="26">
        <v>0.65</v>
      </c>
      <c r="L62" s="1">
        <v>25</v>
      </c>
      <c r="M62" s="1">
        <v>200</v>
      </c>
      <c r="N62" s="4">
        <v>120</v>
      </c>
      <c r="O62" s="4">
        <f t="shared" si="0"/>
        <v>24000</v>
      </c>
      <c r="P62" s="17" t="s">
        <v>322</v>
      </c>
      <c r="Q62" s="3"/>
      <c r="R62" s="3" t="s">
        <v>323</v>
      </c>
    </row>
    <row r="63" spans="1:18" x14ac:dyDescent="0.3">
      <c r="A63" s="24" t="s">
        <v>324</v>
      </c>
      <c r="B63" s="1" t="s">
        <v>325</v>
      </c>
      <c r="C63" s="1" t="s">
        <v>242</v>
      </c>
      <c r="D63" s="1" t="s">
        <v>326</v>
      </c>
      <c r="E63" s="22" t="s">
        <v>244</v>
      </c>
      <c r="F63" s="23">
        <v>9.7520000000000007</v>
      </c>
      <c r="G63" s="2" t="s">
        <v>28</v>
      </c>
      <c r="H63" s="17" t="s">
        <v>245</v>
      </c>
      <c r="I63" s="3"/>
      <c r="J63" s="25">
        <v>17.149999999999999</v>
      </c>
      <c r="K63" s="26">
        <v>0.95</v>
      </c>
      <c r="L63" s="1">
        <v>25</v>
      </c>
      <c r="M63" s="1">
        <v>200</v>
      </c>
      <c r="N63" s="4">
        <v>75</v>
      </c>
      <c r="O63" s="4">
        <f t="shared" si="0"/>
        <v>15000</v>
      </c>
      <c r="P63" s="17" t="s">
        <v>327</v>
      </c>
      <c r="Q63" s="3"/>
      <c r="R63" s="3" t="s">
        <v>328</v>
      </c>
    </row>
    <row r="64" spans="1:18" x14ac:dyDescent="0.3">
      <c r="A64" s="24" t="s">
        <v>329</v>
      </c>
      <c r="B64" s="1" t="s">
        <v>330</v>
      </c>
      <c r="C64" s="1" t="s">
        <v>242</v>
      </c>
      <c r="D64" s="1" t="s">
        <v>331</v>
      </c>
      <c r="E64" s="22" t="s">
        <v>250</v>
      </c>
      <c r="F64" s="23">
        <v>9.7520000000000007</v>
      </c>
      <c r="G64" s="2" t="s">
        <v>28</v>
      </c>
      <c r="H64" s="17" t="s">
        <v>245</v>
      </c>
      <c r="I64" s="3"/>
      <c r="J64" s="25">
        <v>17.149999999999999</v>
      </c>
      <c r="K64" s="26"/>
      <c r="L64" s="1">
        <v>25</v>
      </c>
      <c r="M64" s="1">
        <v>200</v>
      </c>
      <c r="N64" s="4"/>
      <c r="O64" s="4"/>
      <c r="P64" s="17" t="s">
        <v>332</v>
      </c>
      <c r="Q64" s="3"/>
      <c r="R64" s="3" t="s">
        <v>333</v>
      </c>
    </row>
    <row r="65" spans="1:18" x14ac:dyDescent="0.3">
      <c r="A65" s="24" t="s">
        <v>334</v>
      </c>
      <c r="B65" s="1" t="s">
        <v>335</v>
      </c>
      <c r="C65" s="1" t="s">
        <v>242</v>
      </c>
      <c r="D65" s="1" t="s">
        <v>336</v>
      </c>
      <c r="E65" s="22" t="s">
        <v>250</v>
      </c>
      <c r="F65" s="23">
        <v>9.7520000000000007</v>
      </c>
      <c r="G65" s="2" t="s">
        <v>28</v>
      </c>
      <c r="H65" s="17" t="s">
        <v>245</v>
      </c>
      <c r="I65" s="3"/>
      <c r="J65" s="25">
        <v>19</v>
      </c>
      <c r="K65" s="26"/>
      <c r="L65" s="1">
        <v>25</v>
      </c>
      <c r="M65" s="1">
        <v>200</v>
      </c>
      <c r="N65" s="4"/>
      <c r="O65" s="4"/>
      <c r="P65" s="17" t="s">
        <v>337</v>
      </c>
      <c r="Q65" s="3"/>
      <c r="R65" s="3" t="s">
        <v>338</v>
      </c>
    </row>
    <row r="66" spans="1:18" x14ac:dyDescent="0.3">
      <c r="A66" s="24" t="s">
        <v>339</v>
      </c>
      <c r="B66" s="1" t="s">
        <v>340</v>
      </c>
      <c r="C66" s="1" t="s">
        <v>242</v>
      </c>
      <c r="D66" s="1" t="s">
        <v>336</v>
      </c>
      <c r="E66" s="22" t="s">
        <v>255</v>
      </c>
      <c r="F66" s="23">
        <v>9.7520000000000007</v>
      </c>
      <c r="G66" s="2" t="s">
        <v>28</v>
      </c>
      <c r="H66" s="17" t="s">
        <v>245</v>
      </c>
      <c r="I66" s="3"/>
      <c r="J66" s="25">
        <v>22.21</v>
      </c>
      <c r="K66" s="26">
        <v>1.1000000000000001</v>
      </c>
      <c r="L66" s="1">
        <v>25</v>
      </c>
      <c r="M66" s="1">
        <v>200</v>
      </c>
      <c r="N66" s="4">
        <v>75</v>
      </c>
      <c r="O66" s="4">
        <f t="shared" si="0"/>
        <v>15000</v>
      </c>
      <c r="P66" s="17" t="s">
        <v>341</v>
      </c>
      <c r="Q66" s="3"/>
      <c r="R66" s="3" t="s">
        <v>342</v>
      </c>
    </row>
    <row r="67" spans="1:18" x14ac:dyDescent="0.3">
      <c r="A67" s="24" t="s">
        <v>343</v>
      </c>
      <c r="B67" s="1" t="s">
        <v>344</v>
      </c>
      <c r="C67" s="1" t="s">
        <v>242</v>
      </c>
      <c r="D67" s="1" t="s">
        <v>345</v>
      </c>
      <c r="E67" s="22" t="s">
        <v>244</v>
      </c>
      <c r="F67" s="23">
        <v>4.516</v>
      </c>
      <c r="G67" s="2" t="s">
        <v>28</v>
      </c>
      <c r="H67" s="17" t="s">
        <v>245</v>
      </c>
      <c r="I67" s="3"/>
      <c r="J67" s="25">
        <v>10.6</v>
      </c>
      <c r="K67" s="26">
        <v>0.65</v>
      </c>
      <c r="L67" s="1">
        <v>25</v>
      </c>
      <c r="M67" s="1">
        <v>200</v>
      </c>
      <c r="N67" s="4">
        <v>120</v>
      </c>
      <c r="O67" s="4">
        <f t="shared" si="0"/>
        <v>24000</v>
      </c>
      <c r="P67" s="17" t="s">
        <v>346</v>
      </c>
      <c r="Q67" s="3"/>
      <c r="R67" s="3" t="s">
        <v>347</v>
      </c>
    </row>
    <row r="68" spans="1:18" x14ac:dyDescent="0.3">
      <c r="A68" s="24" t="s">
        <v>348</v>
      </c>
      <c r="B68" s="1" t="s">
        <v>349</v>
      </c>
      <c r="C68" s="1" t="s">
        <v>242</v>
      </c>
      <c r="D68" s="1" t="s">
        <v>350</v>
      </c>
      <c r="E68" s="22" t="s">
        <v>250</v>
      </c>
      <c r="F68" s="23">
        <v>4.516</v>
      </c>
      <c r="G68" s="2" t="s">
        <v>28</v>
      </c>
      <c r="H68" s="17" t="s">
        <v>245</v>
      </c>
      <c r="I68" s="3"/>
      <c r="J68" s="25">
        <v>12.7</v>
      </c>
      <c r="K68" s="26">
        <v>0.65</v>
      </c>
      <c r="L68" s="1">
        <v>25</v>
      </c>
      <c r="M68" s="1">
        <v>200</v>
      </c>
      <c r="N68" s="4">
        <v>120</v>
      </c>
      <c r="O68" s="4">
        <f t="shared" si="0"/>
        <v>24000</v>
      </c>
      <c r="P68" s="17" t="s">
        <v>351</v>
      </c>
      <c r="Q68" s="3"/>
      <c r="R68" s="3" t="s">
        <v>352</v>
      </c>
    </row>
    <row r="69" spans="1:18" x14ac:dyDescent="0.3">
      <c r="A69" s="24" t="s">
        <v>353</v>
      </c>
      <c r="B69" s="1" t="s">
        <v>354</v>
      </c>
      <c r="C69" s="1" t="s">
        <v>242</v>
      </c>
      <c r="D69" s="1" t="s">
        <v>345</v>
      </c>
      <c r="E69" s="22" t="s">
        <v>250</v>
      </c>
      <c r="F69" s="23">
        <v>4.516</v>
      </c>
      <c r="G69" s="2" t="s">
        <v>28</v>
      </c>
      <c r="H69" s="17" t="s">
        <v>245</v>
      </c>
      <c r="I69" s="3"/>
      <c r="J69" s="25">
        <v>12.6</v>
      </c>
      <c r="K69" s="26">
        <v>0.65</v>
      </c>
      <c r="L69" s="1">
        <v>25</v>
      </c>
      <c r="M69" s="1">
        <v>200</v>
      </c>
      <c r="N69" s="4">
        <v>120</v>
      </c>
      <c r="O69" s="4">
        <f t="shared" si="0"/>
        <v>24000</v>
      </c>
      <c r="P69" s="17" t="s">
        <v>355</v>
      </c>
      <c r="Q69" s="3"/>
      <c r="R69" s="3" t="s">
        <v>356</v>
      </c>
    </row>
    <row r="70" spans="1:18" x14ac:dyDescent="0.3">
      <c r="A70" s="24" t="s">
        <v>357</v>
      </c>
      <c r="B70" s="1" t="s">
        <v>358</v>
      </c>
      <c r="C70" s="1" t="s">
        <v>242</v>
      </c>
      <c r="D70" s="1" t="s">
        <v>359</v>
      </c>
      <c r="E70" s="22" t="s">
        <v>244</v>
      </c>
      <c r="F70" s="23">
        <v>3.996</v>
      </c>
      <c r="G70" s="2" t="s">
        <v>28</v>
      </c>
      <c r="H70" s="17" t="s">
        <v>245</v>
      </c>
      <c r="I70" s="3"/>
      <c r="J70" s="25">
        <v>10.41</v>
      </c>
      <c r="K70" s="26"/>
      <c r="L70" s="1">
        <v>25</v>
      </c>
      <c r="M70" s="1">
        <v>200</v>
      </c>
      <c r="N70" s="4"/>
      <c r="O70" s="4"/>
      <c r="P70" s="17" t="s">
        <v>360</v>
      </c>
      <c r="Q70" s="3"/>
      <c r="R70" s="3" t="s">
        <v>361</v>
      </c>
    </row>
    <row r="71" spans="1:18" x14ac:dyDescent="0.3">
      <c r="A71" s="24" t="s">
        <v>362</v>
      </c>
      <c r="B71" s="1" t="s">
        <v>363</v>
      </c>
      <c r="C71" s="1" t="s">
        <v>242</v>
      </c>
      <c r="D71" s="1" t="s">
        <v>359</v>
      </c>
      <c r="E71" s="22" t="s">
        <v>250</v>
      </c>
      <c r="F71" s="23">
        <v>3.996</v>
      </c>
      <c r="G71" s="2" t="s">
        <v>28</v>
      </c>
      <c r="H71" s="17" t="s">
        <v>245</v>
      </c>
      <c r="I71" s="3"/>
      <c r="J71" s="25">
        <v>10.08</v>
      </c>
      <c r="K71" s="26">
        <v>0.5</v>
      </c>
      <c r="L71" s="1">
        <v>25</v>
      </c>
      <c r="M71" s="1">
        <v>200</v>
      </c>
      <c r="N71" s="4">
        <v>150</v>
      </c>
      <c r="O71" s="4">
        <f t="shared" si="0"/>
        <v>30000</v>
      </c>
      <c r="P71" s="17" t="s">
        <v>364</v>
      </c>
      <c r="Q71" s="3"/>
      <c r="R71" s="3" t="s">
        <v>365</v>
      </c>
    </row>
    <row r="72" spans="1:18" x14ac:dyDescent="0.3">
      <c r="A72" s="24" t="s">
        <v>366</v>
      </c>
      <c r="B72" s="1" t="s">
        <v>367</v>
      </c>
      <c r="C72" s="1" t="s">
        <v>242</v>
      </c>
      <c r="D72" s="1" t="s">
        <v>368</v>
      </c>
      <c r="E72" s="22" t="s">
        <v>244</v>
      </c>
      <c r="F72" s="23">
        <v>4.516</v>
      </c>
      <c r="G72" s="2" t="s">
        <v>28</v>
      </c>
      <c r="H72" s="17" t="s">
        <v>245</v>
      </c>
      <c r="I72" s="3"/>
      <c r="J72" s="25">
        <v>11.6</v>
      </c>
      <c r="K72" s="26">
        <v>0.65</v>
      </c>
      <c r="L72" s="1">
        <v>25</v>
      </c>
      <c r="M72" s="1">
        <v>200</v>
      </c>
      <c r="N72" s="4">
        <v>120</v>
      </c>
      <c r="O72" s="4">
        <f t="shared" si="0"/>
        <v>24000</v>
      </c>
      <c r="P72" s="17" t="s">
        <v>369</v>
      </c>
      <c r="Q72" s="3"/>
      <c r="R72" s="3" t="s">
        <v>370</v>
      </c>
    </row>
    <row r="73" spans="1:18" x14ac:dyDescent="0.3">
      <c r="A73" s="24" t="s">
        <v>371</v>
      </c>
      <c r="B73" s="1" t="s">
        <v>372</v>
      </c>
      <c r="C73" s="1" t="s">
        <v>242</v>
      </c>
      <c r="D73" s="1" t="s">
        <v>368</v>
      </c>
      <c r="E73" s="22" t="s">
        <v>250</v>
      </c>
      <c r="F73" s="23">
        <v>4.516</v>
      </c>
      <c r="G73" s="2" t="s">
        <v>28</v>
      </c>
      <c r="H73" s="17" t="s">
        <v>245</v>
      </c>
      <c r="I73" s="3"/>
      <c r="J73" s="25">
        <v>12.6</v>
      </c>
      <c r="K73" s="26">
        <v>0.65</v>
      </c>
      <c r="L73" s="1">
        <v>25</v>
      </c>
      <c r="M73" s="1">
        <v>200</v>
      </c>
      <c r="N73" s="4">
        <v>120</v>
      </c>
      <c r="O73" s="4">
        <f t="shared" si="0"/>
        <v>24000</v>
      </c>
      <c r="P73" s="17" t="s">
        <v>373</v>
      </c>
      <c r="Q73" s="3"/>
      <c r="R73" s="3" t="s">
        <v>374</v>
      </c>
    </row>
    <row r="74" spans="1:18" x14ac:dyDescent="0.3">
      <c r="A74" s="24" t="s">
        <v>375</v>
      </c>
      <c r="B74" s="1" t="s">
        <v>376</v>
      </c>
      <c r="C74" s="1" t="s">
        <v>242</v>
      </c>
      <c r="D74" s="1" t="s">
        <v>377</v>
      </c>
      <c r="E74" s="22" t="s">
        <v>378</v>
      </c>
      <c r="F74" s="23">
        <v>4.4089999999999998</v>
      </c>
      <c r="G74" s="2" t="s">
        <v>28</v>
      </c>
      <c r="H74" s="17" t="s">
        <v>245</v>
      </c>
      <c r="I74" s="3"/>
      <c r="J74" s="25">
        <v>10.25</v>
      </c>
      <c r="K74" s="26">
        <v>0.65</v>
      </c>
      <c r="L74" s="1">
        <v>25</v>
      </c>
      <c r="M74" s="1">
        <v>200</v>
      </c>
      <c r="N74" s="4">
        <v>120</v>
      </c>
      <c r="O74" s="4">
        <f t="shared" si="0"/>
        <v>24000</v>
      </c>
      <c r="P74" s="17" t="s">
        <v>379</v>
      </c>
      <c r="Q74" s="3"/>
      <c r="R74" s="3" t="s">
        <v>380</v>
      </c>
    </row>
    <row r="75" spans="1:18" x14ac:dyDescent="0.3">
      <c r="A75" s="24" t="s">
        <v>381</v>
      </c>
      <c r="B75" s="1" t="s">
        <v>382</v>
      </c>
      <c r="C75" s="1" t="s">
        <v>242</v>
      </c>
      <c r="D75" s="1" t="s">
        <v>377</v>
      </c>
      <c r="E75" s="22" t="s">
        <v>244</v>
      </c>
      <c r="F75" s="23">
        <v>4.1970000000000001</v>
      </c>
      <c r="G75" s="2" t="s">
        <v>28</v>
      </c>
      <c r="H75" s="17" t="s">
        <v>245</v>
      </c>
      <c r="I75" s="3"/>
      <c r="J75" s="25">
        <v>11.6</v>
      </c>
      <c r="K75" s="26">
        <v>0.65</v>
      </c>
      <c r="L75" s="1">
        <v>25</v>
      </c>
      <c r="M75" s="1">
        <v>200</v>
      </c>
      <c r="N75" s="4">
        <v>120</v>
      </c>
      <c r="O75" s="4">
        <f t="shared" si="0"/>
        <v>24000</v>
      </c>
      <c r="P75" s="17" t="s">
        <v>383</v>
      </c>
      <c r="Q75" s="3"/>
      <c r="R75" s="3" t="s">
        <v>384</v>
      </c>
    </row>
    <row r="76" spans="1:18" x14ac:dyDescent="0.3">
      <c r="A76" s="24" t="s">
        <v>385</v>
      </c>
      <c r="B76" s="1" t="s">
        <v>386</v>
      </c>
      <c r="C76" s="1" t="s">
        <v>242</v>
      </c>
      <c r="D76" s="1" t="s">
        <v>387</v>
      </c>
      <c r="E76" s="22" t="s">
        <v>388</v>
      </c>
      <c r="F76" s="23">
        <v>4.1970000000000001</v>
      </c>
      <c r="G76" s="2" t="s">
        <v>28</v>
      </c>
      <c r="H76" s="17" t="s">
        <v>245</v>
      </c>
      <c r="I76" s="3"/>
      <c r="J76" s="25">
        <v>11.89</v>
      </c>
      <c r="K76" s="26">
        <v>0.65</v>
      </c>
      <c r="L76" s="1">
        <v>25</v>
      </c>
      <c r="M76" s="1">
        <v>200</v>
      </c>
      <c r="N76" s="4">
        <v>120</v>
      </c>
      <c r="O76" s="4">
        <f t="shared" si="0"/>
        <v>24000</v>
      </c>
      <c r="P76" s="17" t="s">
        <v>389</v>
      </c>
      <c r="Q76" s="3"/>
      <c r="R76" s="3" t="s">
        <v>390</v>
      </c>
    </row>
    <row r="77" spans="1:18" x14ac:dyDescent="0.3">
      <c r="A77" s="24" t="s">
        <v>391</v>
      </c>
      <c r="B77" s="1" t="s">
        <v>392</v>
      </c>
      <c r="C77" s="1" t="s">
        <v>242</v>
      </c>
      <c r="D77" s="1" t="s">
        <v>377</v>
      </c>
      <c r="E77" s="22" t="s">
        <v>250</v>
      </c>
      <c r="F77" s="23">
        <v>4.516</v>
      </c>
      <c r="G77" s="2" t="s">
        <v>28</v>
      </c>
      <c r="H77" s="17" t="s">
        <v>245</v>
      </c>
      <c r="I77" s="3"/>
      <c r="J77" s="25">
        <v>14.75</v>
      </c>
      <c r="K77" s="26">
        <v>0.8</v>
      </c>
      <c r="L77" s="1">
        <v>25</v>
      </c>
      <c r="M77" s="1">
        <v>200</v>
      </c>
      <c r="N77" s="4">
        <v>90</v>
      </c>
      <c r="O77" s="4">
        <f t="shared" si="0"/>
        <v>18000</v>
      </c>
      <c r="P77" s="17" t="s">
        <v>393</v>
      </c>
      <c r="Q77" s="3"/>
      <c r="R77" s="3" t="s">
        <v>394</v>
      </c>
    </row>
    <row r="78" spans="1:18" x14ac:dyDescent="0.3">
      <c r="A78" s="24" t="s">
        <v>395</v>
      </c>
      <c r="B78" s="1" t="s">
        <v>396</v>
      </c>
      <c r="C78" s="1" t="s">
        <v>242</v>
      </c>
      <c r="D78" s="1" t="s">
        <v>307</v>
      </c>
      <c r="E78" s="22" t="s">
        <v>244</v>
      </c>
      <c r="F78" s="23">
        <v>2.34</v>
      </c>
      <c r="G78" s="2" t="s">
        <v>28</v>
      </c>
      <c r="H78" s="17" t="s">
        <v>245</v>
      </c>
      <c r="I78" s="3"/>
      <c r="J78" s="25">
        <v>9.2799999999999994</v>
      </c>
      <c r="K78" s="26">
        <v>0.5</v>
      </c>
      <c r="L78" s="1">
        <v>25</v>
      </c>
      <c r="M78" s="1">
        <v>200</v>
      </c>
      <c r="N78" s="4">
        <v>150</v>
      </c>
      <c r="O78" s="4">
        <f t="shared" ref="O78:O137" si="1">M78*N78</f>
        <v>30000</v>
      </c>
      <c r="P78" s="17" t="s">
        <v>397</v>
      </c>
      <c r="Q78" s="3"/>
      <c r="R78" s="3" t="s">
        <v>398</v>
      </c>
    </row>
    <row r="79" spans="1:18" x14ac:dyDescent="0.3">
      <c r="A79" s="24" t="s">
        <v>399</v>
      </c>
      <c r="B79" s="1" t="s">
        <v>400</v>
      </c>
      <c r="C79" s="1" t="s">
        <v>242</v>
      </c>
      <c r="D79" s="1" t="s">
        <v>307</v>
      </c>
      <c r="E79" s="22" t="s">
        <v>250</v>
      </c>
      <c r="F79" s="23">
        <v>3.996</v>
      </c>
      <c r="G79" s="2" t="s">
        <v>28</v>
      </c>
      <c r="H79" s="17" t="s">
        <v>245</v>
      </c>
      <c r="I79" s="3"/>
      <c r="J79" s="25">
        <v>12.35</v>
      </c>
      <c r="K79" s="26">
        <v>0.65</v>
      </c>
      <c r="L79" s="1">
        <v>25</v>
      </c>
      <c r="M79" s="1">
        <v>200</v>
      </c>
      <c r="N79" s="4">
        <v>120</v>
      </c>
      <c r="O79" s="4">
        <f t="shared" si="1"/>
        <v>24000</v>
      </c>
      <c r="P79" s="17" t="s">
        <v>401</v>
      </c>
      <c r="Q79" s="3"/>
      <c r="R79" s="3" t="s">
        <v>402</v>
      </c>
    </row>
    <row r="80" spans="1:18" x14ac:dyDescent="0.3">
      <c r="A80" s="24" t="s">
        <v>403</v>
      </c>
      <c r="B80" s="1" t="s">
        <v>404</v>
      </c>
      <c r="C80" s="1" t="s">
        <v>242</v>
      </c>
      <c r="D80" s="1" t="s">
        <v>307</v>
      </c>
      <c r="E80" s="22" t="s">
        <v>405</v>
      </c>
      <c r="F80" s="23">
        <v>4.4089999999999998</v>
      </c>
      <c r="G80" s="2" t="s">
        <v>28</v>
      </c>
      <c r="H80" s="17" t="s">
        <v>245</v>
      </c>
      <c r="I80" s="3"/>
      <c r="J80" s="25">
        <v>12.47</v>
      </c>
      <c r="K80" s="26">
        <v>0.8</v>
      </c>
      <c r="L80" s="1">
        <v>25</v>
      </c>
      <c r="M80" s="1">
        <v>125</v>
      </c>
      <c r="N80" s="4">
        <v>90</v>
      </c>
      <c r="O80" s="4">
        <f t="shared" si="1"/>
        <v>11250</v>
      </c>
      <c r="P80" s="17" t="s">
        <v>406</v>
      </c>
      <c r="Q80" s="3"/>
      <c r="R80" s="3" t="s">
        <v>407</v>
      </c>
    </row>
    <row r="81" spans="1:18" x14ac:dyDescent="0.3">
      <c r="A81" s="24" t="s">
        <v>408</v>
      </c>
      <c r="B81" s="1" t="s">
        <v>409</v>
      </c>
      <c r="C81" s="1" t="s">
        <v>242</v>
      </c>
      <c r="D81" s="1" t="s">
        <v>307</v>
      </c>
      <c r="E81" s="22" t="s">
        <v>292</v>
      </c>
      <c r="F81" s="23">
        <v>4.8929999999999998</v>
      </c>
      <c r="G81" s="2" t="s">
        <v>28</v>
      </c>
      <c r="H81" s="17" t="s">
        <v>245</v>
      </c>
      <c r="I81" s="3"/>
      <c r="J81" s="25">
        <v>15.66</v>
      </c>
      <c r="K81" s="26">
        <v>1.1000000000000001</v>
      </c>
      <c r="L81" s="1">
        <v>25</v>
      </c>
      <c r="M81" s="1">
        <v>125</v>
      </c>
      <c r="N81" s="4">
        <v>75</v>
      </c>
      <c r="O81" s="4">
        <f t="shared" si="1"/>
        <v>9375</v>
      </c>
      <c r="P81" s="17" t="s">
        <v>410</v>
      </c>
      <c r="Q81" s="3"/>
      <c r="R81" s="3" t="s">
        <v>411</v>
      </c>
    </row>
    <row r="82" spans="1:18" x14ac:dyDescent="0.3">
      <c r="A82" s="24" t="s">
        <v>412</v>
      </c>
      <c r="B82" s="1" t="s">
        <v>413</v>
      </c>
      <c r="C82" s="1" t="s">
        <v>242</v>
      </c>
      <c r="D82" s="1" t="s">
        <v>414</v>
      </c>
      <c r="E82" s="22" t="s">
        <v>35</v>
      </c>
      <c r="F82" s="23">
        <v>2.044</v>
      </c>
      <c r="G82" s="2" t="s">
        <v>28</v>
      </c>
      <c r="H82" s="17" t="s">
        <v>245</v>
      </c>
      <c r="I82" s="3"/>
      <c r="J82" s="25">
        <v>7.3</v>
      </c>
      <c r="K82" s="26">
        <v>0.31</v>
      </c>
      <c r="L82" s="1">
        <v>25</v>
      </c>
      <c r="M82" s="1">
        <v>200</v>
      </c>
      <c r="N82" s="4">
        <v>270</v>
      </c>
      <c r="O82" s="4">
        <f t="shared" si="1"/>
        <v>54000</v>
      </c>
      <c r="P82" s="17" t="s">
        <v>415</v>
      </c>
      <c r="Q82" s="3"/>
      <c r="R82" s="3" t="s">
        <v>416</v>
      </c>
    </row>
    <row r="83" spans="1:18" x14ac:dyDescent="0.3">
      <c r="A83" s="29" t="s">
        <v>417</v>
      </c>
      <c r="B83" s="1" t="s">
        <v>418</v>
      </c>
      <c r="C83" s="1" t="s">
        <v>419</v>
      </c>
      <c r="D83" s="1"/>
      <c r="E83" s="22" t="s">
        <v>420</v>
      </c>
      <c r="F83" s="23">
        <v>7.86</v>
      </c>
      <c r="G83" s="2" t="s">
        <v>28</v>
      </c>
      <c r="H83" s="17" t="s">
        <v>421</v>
      </c>
      <c r="I83" s="3"/>
      <c r="J83" s="25"/>
      <c r="K83" s="26"/>
      <c r="L83" s="1"/>
      <c r="M83" s="1">
        <v>160</v>
      </c>
      <c r="N83" s="4"/>
      <c r="O83" s="4"/>
      <c r="P83" s="17" t="s">
        <v>422</v>
      </c>
      <c r="Q83" s="3"/>
      <c r="R83" s="3" t="s">
        <v>423</v>
      </c>
    </row>
    <row r="84" spans="1:18" x14ac:dyDescent="0.3">
      <c r="A84" s="29" t="s">
        <v>424</v>
      </c>
      <c r="B84" s="1" t="s">
        <v>425</v>
      </c>
      <c r="C84" s="1" t="s">
        <v>419</v>
      </c>
      <c r="D84" s="1"/>
      <c r="E84" s="22" t="s">
        <v>426</v>
      </c>
      <c r="F84" s="23">
        <v>9.0779999999999994</v>
      </c>
      <c r="G84" s="2" t="s">
        <v>28</v>
      </c>
      <c r="H84" s="17" t="s">
        <v>421</v>
      </c>
      <c r="I84" s="3"/>
      <c r="J84" s="25">
        <v>31.24</v>
      </c>
      <c r="K84" s="26">
        <v>1.38</v>
      </c>
      <c r="L84" s="1"/>
      <c r="M84" s="1">
        <v>120</v>
      </c>
      <c r="N84" s="4"/>
      <c r="O84" s="4"/>
      <c r="P84" s="17" t="s">
        <v>427</v>
      </c>
      <c r="Q84" s="3"/>
      <c r="R84" s="3" t="s">
        <v>428</v>
      </c>
    </row>
    <row r="85" spans="1:18" x14ac:dyDescent="0.3">
      <c r="A85" s="29" t="s">
        <v>429</v>
      </c>
      <c r="B85" s="1" t="s">
        <v>430</v>
      </c>
      <c r="C85" s="1" t="s">
        <v>419</v>
      </c>
      <c r="D85" s="1"/>
      <c r="E85" s="22" t="s">
        <v>145</v>
      </c>
      <c r="F85" s="23">
        <v>12.08</v>
      </c>
      <c r="G85" s="2" t="s">
        <v>28</v>
      </c>
      <c r="H85" s="17" t="s">
        <v>421</v>
      </c>
      <c r="I85" s="3"/>
      <c r="J85" s="25">
        <v>28.99</v>
      </c>
      <c r="K85" s="26">
        <v>1.35</v>
      </c>
      <c r="L85" s="1"/>
      <c r="M85" s="1">
        <v>120</v>
      </c>
      <c r="N85" s="4"/>
      <c r="O85" s="4"/>
      <c r="P85" s="17" t="s">
        <v>431</v>
      </c>
      <c r="Q85" s="3"/>
      <c r="R85" s="3" t="s">
        <v>432</v>
      </c>
    </row>
    <row r="86" spans="1:18" x14ac:dyDescent="0.3">
      <c r="A86" s="29" t="s">
        <v>433</v>
      </c>
      <c r="B86" s="1" t="s">
        <v>434</v>
      </c>
      <c r="C86" s="1" t="s">
        <v>419</v>
      </c>
      <c r="D86" s="1"/>
      <c r="E86" s="22" t="s">
        <v>435</v>
      </c>
      <c r="F86" s="23">
        <v>14.788</v>
      </c>
      <c r="G86" s="2" t="s">
        <v>28</v>
      </c>
      <c r="H86" s="17" t="s">
        <v>421</v>
      </c>
      <c r="I86" s="3"/>
      <c r="J86" s="25">
        <v>26.65</v>
      </c>
      <c r="K86" s="26">
        <v>1.41</v>
      </c>
      <c r="L86" s="1"/>
      <c r="M86" s="1">
        <v>40</v>
      </c>
      <c r="N86" s="4">
        <v>60</v>
      </c>
      <c r="O86" s="4">
        <f t="shared" si="1"/>
        <v>2400</v>
      </c>
      <c r="P86" s="17" t="s">
        <v>436</v>
      </c>
      <c r="Q86" s="3"/>
      <c r="R86" s="3" t="s">
        <v>437</v>
      </c>
    </row>
    <row r="87" spans="1:18" x14ac:dyDescent="0.3">
      <c r="A87" s="29" t="s">
        <v>438</v>
      </c>
      <c r="B87" s="1" t="s">
        <v>439</v>
      </c>
      <c r="C87" s="1" t="s">
        <v>419</v>
      </c>
      <c r="D87" s="1"/>
      <c r="E87" s="22" t="s">
        <v>110</v>
      </c>
      <c r="F87" s="23">
        <v>20.318999999999999</v>
      </c>
      <c r="G87" s="2" t="s">
        <v>28</v>
      </c>
      <c r="H87" s="17" t="s">
        <v>421</v>
      </c>
      <c r="I87" s="3"/>
      <c r="J87" s="25">
        <v>47.375</v>
      </c>
      <c r="K87" s="26"/>
      <c r="L87" s="1"/>
      <c r="M87" s="1">
        <v>54</v>
      </c>
      <c r="N87" s="4"/>
      <c r="O87" s="4"/>
      <c r="P87" s="17" t="s">
        <v>440</v>
      </c>
      <c r="Q87" s="3"/>
      <c r="R87" s="3" t="s">
        <v>441</v>
      </c>
    </row>
    <row r="88" spans="1:18" x14ac:dyDescent="0.3">
      <c r="A88" s="29" t="s">
        <v>442</v>
      </c>
      <c r="B88" s="1" t="s">
        <v>443</v>
      </c>
      <c r="C88" s="1" t="s">
        <v>419</v>
      </c>
      <c r="D88" s="1"/>
      <c r="E88" s="22" t="s">
        <v>115</v>
      </c>
      <c r="F88" s="23">
        <v>28.782</v>
      </c>
      <c r="G88" s="2" t="s">
        <v>28</v>
      </c>
      <c r="H88" s="17" t="s">
        <v>421</v>
      </c>
      <c r="I88" s="3"/>
      <c r="J88" s="25">
        <v>24.7</v>
      </c>
      <c r="K88" s="26">
        <v>1.45</v>
      </c>
      <c r="L88" s="1"/>
      <c r="M88" s="1">
        <v>36</v>
      </c>
      <c r="N88" s="4"/>
      <c r="O88" s="4"/>
      <c r="P88" s="17" t="s">
        <v>444</v>
      </c>
      <c r="Q88" s="3"/>
      <c r="R88" s="3" t="s">
        <v>445</v>
      </c>
    </row>
    <row r="89" spans="1:18" x14ac:dyDescent="0.3">
      <c r="A89" s="29" t="s">
        <v>446</v>
      </c>
      <c r="B89" s="1" t="s">
        <v>447</v>
      </c>
      <c r="C89" s="1" t="s">
        <v>419</v>
      </c>
      <c r="D89" s="1"/>
      <c r="E89" s="22" t="s">
        <v>448</v>
      </c>
      <c r="F89" s="23">
        <v>61.466000000000001</v>
      </c>
      <c r="G89" s="2" t="s">
        <v>28</v>
      </c>
      <c r="H89" s="17" t="s">
        <v>421</v>
      </c>
      <c r="I89" s="3"/>
      <c r="J89" s="25">
        <v>23.29</v>
      </c>
      <c r="K89" s="26">
        <v>1.38</v>
      </c>
      <c r="L89" s="1"/>
      <c r="M89" s="1">
        <v>10</v>
      </c>
      <c r="N89" s="4"/>
      <c r="O89" s="4"/>
      <c r="P89" s="17" t="s">
        <v>449</v>
      </c>
      <c r="Q89" s="3"/>
      <c r="R89" s="3" t="s">
        <v>450</v>
      </c>
    </row>
    <row r="90" spans="1:18" x14ac:dyDescent="0.3">
      <c r="A90" s="29" t="s">
        <v>451</v>
      </c>
      <c r="B90" s="1" t="s">
        <v>452</v>
      </c>
      <c r="C90" s="1" t="s">
        <v>419</v>
      </c>
      <c r="D90" s="1"/>
      <c r="E90" s="22" t="s">
        <v>453</v>
      </c>
      <c r="F90" s="23">
        <v>80.52</v>
      </c>
      <c r="G90" s="2" t="s">
        <v>28</v>
      </c>
      <c r="H90" s="17" t="s">
        <v>421</v>
      </c>
      <c r="I90" s="3"/>
      <c r="J90" s="25">
        <v>12.9</v>
      </c>
      <c r="K90" s="26">
        <v>0.87</v>
      </c>
      <c r="L90" s="1"/>
      <c r="M90" s="1">
        <v>4</v>
      </c>
      <c r="N90" s="4"/>
      <c r="O90" s="4"/>
      <c r="P90" s="17" t="s">
        <v>454</v>
      </c>
      <c r="Q90" s="3"/>
      <c r="R90" s="3" t="s">
        <v>455</v>
      </c>
    </row>
    <row r="91" spans="1:18" x14ac:dyDescent="0.3">
      <c r="A91" s="29" t="s">
        <v>456</v>
      </c>
      <c r="B91" s="1" t="s">
        <v>457</v>
      </c>
      <c r="C91" s="1" t="s">
        <v>419</v>
      </c>
      <c r="D91" s="1"/>
      <c r="E91" s="22" t="s">
        <v>458</v>
      </c>
      <c r="F91" s="23">
        <v>120.59099999999999</v>
      </c>
      <c r="G91" s="2" t="s">
        <v>28</v>
      </c>
      <c r="H91" s="17" t="s">
        <v>421</v>
      </c>
      <c r="I91" s="3"/>
      <c r="J91" s="25">
        <v>29.4</v>
      </c>
      <c r="K91" s="26">
        <v>0.71</v>
      </c>
      <c r="L91" s="1"/>
      <c r="M91" s="1">
        <v>2</v>
      </c>
      <c r="N91" s="4"/>
      <c r="O91" s="4"/>
      <c r="P91" s="17" t="s">
        <v>459</v>
      </c>
      <c r="Q91" s="3"/>
      <c r="R91" s="3" t="s">
        <v>460</v>
      </c>
    </row>
    <row r="92" spans="1:18" x14ac:dyDescent="0.3">
      <c r="A92" s="29" t="s">
        <v>461</v>
      </c>
      <c r="B92" s="1" t="s">
        <v>462</v>
      </c>
      <c r="C92" s="1" t="s">
        <v>419</v>
      </c>
      <c r="D92" s="1"/>
      <c r="E92" s="22" t="s">
        <v>463</v>
      </c>
      <c r="F92" s="23">
        <v>259.59800000000001</v>
      </c>
      <c r="G92" s="2" t="s">
        <v>28</v>
      </c>
      <c r="H92" s="17" t="s">
        <v>421</v>
      </c>
      <c r="I92" s="3"/>
      <c r="J92" s="25">
        <v>44.14</v>
      </c>
      <c r="K92" s="26">
        <v>3.51</v>
      </c>
      <c r="L92" s="1"/>
      <c r="M92" s="1">
        <v>6</v>
      </c>
      <c r="N92" s="4"/>
      <c r="O92" s="4"/>
      <c r="P92" s="17" t="s">
        <v>464</v>
      </c>
      <c r="Q92" s="3"/>
      <c r="R92" s="3" t="s">
        <v>465</v>
      </c>
    </row>
    <row r="93" spans="1:18" x14ac:dyDescent="0.3">
      <c r="A93" s="29" t="s">
        <v>466</v>
      </c>
      <c r="B93" s="1" t="s">
        <v>467</v>
      </c>
      <c r="C93" s="1" t="s">
        <v>468</v>
      </c>
      <c r="D93" s="1" t="s">
        <v>469</v>
      </c>
      <c r="E93" s="22" t="s">
        <v>420</v>
      </c>
      <c r="F93" s="23">
        <v>8.1319999999999997</v>
      </c>
      <c r="G93" s="2" t="s">
        <v>28</v>
      </c>
      <c r="H93" s="17" t="s">
        <v>421</v>
      </c>
      <c r="I93" s="3"/>
      <c r="J93" s="25"/>
      <c r="K93" s="26"/>
      <c r="L93" s="1"/>
      <c r="M93" s="1">
        <v>144</v>
      </c>
      <c r="N93" s="4"/>
      <c r="O93" s="4"/>
      <c r="P93" s="17" t="s">
        <v>470</v>
      </c>
      <c r="Q93" s="3"/>
      <c r="R93" s="3" t="s">
        <v>471</v>
      </c>
    </row>
    <row r="94" spans="1:18" x14ac:dyDescent="0.3">
      <c r="A94" s="29" t="s">
        <v>472</v>
      </c>
      <c r="B94" s="1" t="s">
        <v>473</v>
      </c>
      <c r="C94" s="1" t="s">
        <v>468</v>
      </c>
      <c r="D94" s="1" t="s">
        <v>469</v>
      </c>
      <c r="E94" s="22" t="s">
        <v>426</v>
      </c>
      <c r="F94" s="23">
        <v>10.568</v>
      </c>
      <c r="G94" s="2" t="s">
        <v>28</v>
      </c>
      <c r="H94" s="17" t="s">
        <v>421</v>
      </c>
      <c r="I94" s="3"/>
      <c r="J94" s="25"/>
      <c r="K94" s="26"/>
      <c r="L94" s="1"/>
      <c r="M94" s="1">
        <v>104</v>
      </c>
      <c r="N94" s="4"/>
      <c r="O94" s="4"/>
      <c r="P94" s="17" t="s">
        <v>474</v>
      </c>
      <c r="Q94" s="3"/>
      <c r="R94" s="3" t="s">
        <v>475</v>
      </c>
    </row>
    <row r="95" spans="1:18" x14ac:dyDescent="0.3">
      <c r="A95" s="29" t="s">
        <v>476</v>
      </c>
      <c r="B95" s="1" t="s">
        <v>477</v>
      </c>
      <c r="C95" s="1" t="s">
        <v>468</v>
      </c>
      <c r="D95" s="1" t="s">
        <v>469</v>
      </c>
      <c r="E95" s="22" t="s">
        <v>145</v>
      </c>
      <c r="F95" s="23">
        <v>16.571999999999999</v>
      </c>
      <c r="G95" s="2" t="s">
        <v>28</v>
      </c>
      <c r="H95" s="17" t="s">
        <v>421</v>
      </c>
      <c r="I95" s="3"/>
      <c r="J95" s="25"/>
      <c r="K95" s="26"/>
      <c r="L95" s="1"/>
      <c r="M95" s="1">
        <v>96</v>
      </c>
      <c r="N95" s="4"/>
      <c r="O95" s="4"/>
      <c r="P95" s="17" t="s">
        <v>478</v>
      </c>
      <c r="Q95" s="3"/>
      <c r="R95" s="3" t="s">
        <v>479</v>
      </c>
    </row>
    <row r="96" spans="1:18" x14ac:dyDescent="0.3">
      <c r="A96" s="29" t="s">
        <v>480</v>
      </c>
      <c r="B96" s="1" t="s">
        <v>481</v>
      </c>
      <c r="C96" s="1" t="s">
        <v>468</v>
      </c>
      <c r="D96" s="1" t="s">
        <v>469</v>
      </c>
      <c r="E96" s="22" t="s">
        <v>435</v>
      </c>
      <c r="F96" s="23">
        <v>21.111000000000001</v>
      </c>
      <c r="G96" s="2" t="s">
        <v>28</v>
      </c>
      <c r="H96" s="17" t="s">
        <v>421</v>
      </c>
      <c r="I96" s="3"/>
      <c r="J96" s="25"/>
      <c r="K96" s="26"/>
      <c r="L96" s="1"/>
      <c r="M96" s="1">
        <v>64</v>
      </c>
      <c r="N96" s="4"/>
      <c r="O96" s="4"/>
      <c r="P96" s="17"/>
      <c r="Q96" s="3"/>
      <c r="R96" s="3"/>
    </row>
    <row r="97" spans="1:18" x14ac:dyDescent="0.3">
      <c r="A97" s="29" t="s">
        <v>482</v>
      </c>
      <c r="B97" s="1" t="s">
        <v>483</v>
      </c>
      <c r="C97" s="1" t="s">
        <v>468</v>
      </c>
      <c r="D97" s="1" t="s">
        <v>469</v>
      </c>
      <c r="E97" s="22" t="s">
        <v>110</v>
      </c>
      <c r="F97" s="23">
        <v>29.905999999999999</v>
      </c>
      <c r="G97" s="2" t="s">
        <v>28</v>
      </c>
      <c r="H97" s="17" t="s">
        <v>421</v>
      </c>
      <c r="I97" s="3"/>
      <c r="J97" s="25"/>
      <c r="K97" s="26"/>
      <c r="L97" s="1"/>
      <c r="M97" s="1">
        <v>54</v>
      </c>
      <c r="N97" s="4"/>
      <c r="O97" s="4"/>
      <c r="P97" s="17" t="s">
        <v>484</v>
      </c>
      <c r="Q97" s="3"/>
      <c r="R97" s="3" t="s">
        <v>485</v>
      </c>
    </row>
    <row r="98" spans="1:18" x14ac:dyDescent="0.3">
      <c r="A98" s="29" t="s">
        <v>486</v>
      </c>
      <c r="B98" s="1" t="s">
        <v>487</v>
      </c>
      <c r="C98" s="1" t="s">
        <v>468</v>
      </c>
      <c r="D98" s="1" t="s">
        <v>469</v>
      </c>
      <c r="E98" s="22" t="s">
        <v>115</v>
      </c>
      <c r="F98" s="23">
        <v>37.552999999999997</v>
      </c>
      <c r="G98" s="2" t="s">
        <v>28</v>
      </c>
      <c r="H98" s="17" t="s">
        <v>421</v>
      </c>
      <c r="I98" s="3"/>
      <c r="J98" s="25"/>
      <c r="K98" s="26"/>
      <c r="L98" s="1"/>
      <c r="M98" s="1">
        <v>28</v>
      </c>
      <c r="N98" s="4"/>
      <c r="O98" s="4"/>
      <c r="P98" s="17" t="s">
        <v>488</v>
      </c>
      <c r="Q98" s="3"/>
      <c r="R98" s="3" t="s">
        <v>489</v>
      </c>
    </row>
    <row r="99" spans="1:18" x14ac:dyDescent="0.3">
      <c r="A99" s="29" t="s">
        <v>490</v>
      </c>
      <c r="B99" s="1" t="s">
        <v>491</v>
      </c>
      <c r="C99" s="1" t="s">
        <v>468</v>
      </c>
      <c r="D99" s="1" t="s">
        <v>492</v>
      </c>
      <c r="E99" s="22" t="s">
        <v>420</v>
      </c>
      <c r="F99" s="23">
        <v>8.1319999999999997</v>
      </c>
      <c r="G99" s="2" t="s">
        <v>28</v>
      </c>
      <c r="H99" s="17" t="s">
        <v>421</v>
      </c>
      <c r="I99" s="3"/>
      <c r="J99" s="25"/>
      <c r="K99" s="26"/>
      <c r="L99" s="1"/>
      <c r="M99" s="1">
        <v>144</v>
      </c>
      <c r="N99" s="4"/>
      <c r="O99" s="4"/>
      <c r="P99" s="17" t="s">
        <v>493</v>
      </c>
      <c r="Q99" s="3"/>
      <c r="R99" s="3" t="s">
        <v>494</v>
      </c>
    </row>
    <row r="100" spans="1:18" x14ac:dyDescent="0.3">
      <c r="A100" s="29" t="s">
        <v>495</v>
      </c>
      <c r="B100" s="1" t="s">
        <v>496</v>
      </c>
      <c r="C100" s="1" t="s">
        <v>468</v>
      </c>
      <c r="D100" s="1" t="s">
        <v>492</v>
      </c>
      <c r="E100" s="22" t="s">
        <v>426</v>
      </c>
      <c r="F100" s="23">
        <v>10.568</v>
      </c>
      <c r="G100" s="2" t="s">
        <v>28</v>
      </c>
      <c r="H100" s="17" t="s">
        <v>421</v>
      </c>
      <c r="I100" s="3"/>
      <c r="J100" s="25"/>
      <c r="K100" s="26"/>
      <c r="L100" s="1"/>
      <c r="M100" s="1">
        <v>104</v>
      </c>
      <c r="N100" s="4"/>
      <c r="O100" s="4"/>
      <c r="P100" s="17" t="s">
        <v>497</v>
      </c>
      <c r="Q100" s="3"/>
      <c r="R100" s="3" t="s">
        <v>498</v>
      </c>
    </row>
    <row r="101" spans="1:18" x14ac:dyDescent="0.3">
      <c r="A101" s="29" t="s">
        <v>499</v>
      </c>
      <c r="B101" s="1" t="s">
        <v>500</v>
      </c>
      <c r="C101" s="1" t="s">
        <v>468</v>
      </c>
      <c r="D101" s="1" t="s">
        <v>492</v>
      </c>
      <c r="E101" s="22" t="s">
        <v>145</v>
      </c>
      <c r="F101" s="23">
        <v>16.571999999999999</v>
      </c>
      <c r="G101" s="2" t="s">
        <v>28</v>
      </c>
      <c r="H101" s="17" t="s">
        <v>421</v>
      </c>
      <c r="I101" s="3"/>
      <c r="J101" s="25"/>
      <c r="K101" s="26"/>
      <c r="L101" s="1"/>
      <c r="M101" s="1">
        <v>96</v>
      </c>
      <c r="N101" s="4"/>
      <c r="O101" s="4"/>
      <c r="P101" s="17" t="s">
        <v>501</v>
      </c>
      <c r="Q101" s="3"/>
      <c r="R101" s="3" t="s">
        <v>502</v>
      </c>
    </row>
    <row r="102" spans="1:18" x14ac:dyDescent="0.3">
      <c r="A102" s="29" t="s">
        <v>503</v>
      </c>
      <c r="B102" s="1" t="s">
        <v>504</v>
      </c>
      <c r="C102" s="1" t="s">
        <v>468</v>
      </c>
      <c r="D102" s="1" t="s">
        <v>492</v>
      </c>
      <c r="E102" s="22" t="s">
        <v>435</v>
      </c>
      <c r="F102" s="23">
        <v>21.111000000000001</v>
      </c>
      <c r="G102" s="2" t="s">
        <v>28</v>
      </c>
      <c r="H102" s="17" t="s">
        <v>421</v>
      </c>
      <c r="I102" s="3"/>
      <c r="J102" s="25"/>
      <c r="K102" s="26"/>
      <c r="L102" s="1"/>
      <c r="M102" s="1">
        <v>64</v>
      </c>
      <c r="N102" s="4"/>
      <c r="O102" s="4"/>
      <c r="P102" s="17" t="s">
        <v>505</v>
      </c>
      <c r="Q102" s="3"/>
      <c r="R102" s="3" t="s">
        <v>506</v>
      </c>
    </row>
    <row r="103" spans="1:18" x14ac:dyDescent="0.3">
      <c r="A103" s="29" t="s">
        <v>507</v>
      </c>
      <c r="B103" s="1" t="s">
        <v>508</v>
      </c>
      <c r="C103" s="1" t="s">
        <v>468</v>
      </c>
      <c r="D103" s="1" t="s">
        <v>492</v>
      </c>
      <c r="E103" s="22" t="s">
        <v>110</v>
      </c>
      <c r="F103" s="23">
        <v>29.905999999999999</v>
      </c>
      <c r="G103" s="2" t="s">
        <v>28</v>
      </c>
      <c r="H103" s="17" t="s">
        <v>421</v>
      </c>
      <c r="I103" s="3"/>
      <c r="J103" s="25"/>
      <c r="K103" s="26"/>
      <c r="L103" s="1"/>
      <c r="M103" s="1">
        <v>54</v>
      </c>
      <c r="N103" s="4"/>
      <c r="O103" s="4"/>
      <c r="P103" s="17" t="s">
        <v>509</v>
      </c>
      <c r="Q103" s="3"/>
      <c r="R103" s="3" t="s">
        <v>510</v>
      </c>
    </row>
    <row r="104" spans="1:18" x14ac:dyDescent="0.3">
      <c r="A104" s="29" t="s">
        <v>511</v>
      </c>
      <c r="B104" s="1" t="s">
        <v>512</v>
      </c>
      <c r="C104" s="1" t="s">
        <v>468</v>
      </c>
      <c r="D104" s="1" t="s">
        <v>492</v>
      </c>
      <c r="E104" s="22" t="s">
        <v>115</v>
      </c>
      <c r="F104" s="23">
        <v>37.552999999999997</v>
      </c>
      <c r="G104" s="2" t="s">
        <v>28</v>
      </c>
      <c r="H104" s="17" t="s">
        <v>421</v>
      </c>
      <c r="I104" s="3"/>
      <c r="J104" s="25"/>
      <c r="K104" s="26"/>
      <c r="L104" s="1"/>
      <c r="M104" s="1">
        <v>28</v>
      </c>
      <c r="N104" s="4"/>
      <c r="O104" s="4"/>
      <c r="P104" s="17" t="s">
        <v>513</v>
      </c>
      <c r="Q104" s="3"/>
      <c r="R104" s="3" t="s">
        <v>514</v>
      </c>
    </row>
    <row r="105" spans="1:18" x14ac:dyDescent="0.3">
      <c r="A105" s="29" t="s">
        <v>515</v>
      </c>
      <c r="B105" s="1" t="s">
        <v>516</v>
      </c>
      <c r="C105" s="1" t="s">
        <v>517</v>
      </c>
      <c r="D105" s="1"/>
      <c r="E105" s="22" t="s">
        <v>420</v>
      </c>
      <c r="F105" s="23">
        <v>4.8220000000000001</v>
      </c>
      <c r="G105" s="2" t="s">
        <v>28</v>
      </c>
      <c r="H105" s="17" t="s">
        <v>421</v>
      </c>
      <c r="I105" s="3"/>
      <c r="J105" s="25"/>
      <c r="K105" s="26"/>
      <c r="L105" s="1"/>
      <c r="M105" s="1">
        <v>360</v>
      </c>
      <c r="N105" s="4"/>
      <c r="O105" s="4"/>
      <c r="P105" s="17" t="s">
        <v>518</v>
      </c>
      <c r="Q105" s="3"/>
      <c r="R105" s="3" t="s">
        <v>519</v>
      </c>
    </row>
    <row r="106" spans="1:18" x14ac:dyDescent="0.3">
      <c r="A106" s="29" t="s">
        <v>520</v>
      </c>
      <c r="B106" s="1" t="s">
        <v>521</v>
      </c>
      <c r="C106" s="1" t="s">
        <v>517</v>
      </c>
      <c r="D106" s="1"/>
      <c r="E106" s="22" t="s">
        <v>426</v>
      </c>
      <c r="F106" s="23">
        <v>6.6429999999999998</v>
      </c>
      <c r="G106" s="2" t="s">
        <v>28</v>
      </c>
      <c r="H106" s="17" t="s">
        <v>421</v>
      </c>
      <c r="I106" s="3"/>
      <c r="J106" s="25"/>
      <c r="K106" s="26"/>
      <c r="L106" s="1"/>
      <c r="M106" s="1">
        <v>240</v>
      </c>
      <c r="N106" s="4"/>
      <c r="O106" s="4"/>
      <c r="P106" s="17" t="s">
        <v>522</v>
      </c>
      <c r="Q106" s="3"/>
      <c r="R106" s="3" t="s">
        <v>523</v>
      </c>
    </row>
    <row r="107" spans="1:18" x14ac:dyDescent="0.3">
      <c r="A107" s="29" t="s">
        <v>524</v>
      </c>
      <c r="B107" s="1" t="s">
        <v>525</v>
      </c>
      <c r="C107" s="1" t="s">
        <v>517</v>
      </c>
      <c r="D107" s="1"/>
      <c r="E107" s="22" t="s">
        <v>145</v>
      </c>
      <c r="F107" s="23">
        <v>8.8659999999999997</v>
      </c>
      <c r="G107" s="2" t="s">
        <v>28</v>
      </c>
      <c r="H107" s="17" t="s">
        <v>421</v>
      </c>
      <c r="I107" s="3"/>
      <c r="J107" s="25"/>
      <c r="K107" s="26"/>
      <c r="L107" s="1"/>
      <c r="M107" s="1">
        <v>192</v>
      </c>
      <c r="N107" s="4"/>
      <c r="O107" s="4"/>
      <c r="P107" s="17" t="s">
        <v>526</v>
      </c>
      <c r="Q107" s="3"/>
      <c r="R107" s="3" t="s">
        <v>527</v>
      </c>
    </row>
    <row r="108" spans="1:18" x14ac:dyDescent="0.3">
      <c r="A108" s="29" t="s">
        <v>528</v>
      </c>
      <c r="B108" s="1" t="s">
        <v>529</v>
      </c>
      <c r="C108" s="1" t="s">
        <v>517</v>
      </c>
      <c r="D108" s="1"/>
      <c r="E108" s="22" t="s">
        <v>110</v>
      </c>
      <c r="F108" s="23">
        <v>14.327</v>
      </c>
      <c r="G108" s="2" t="s">
        <v>28</v>
      </c>
      <c r="H108" s="17" t="s">
        <v>421</v>
      </c>
      <c r="I108" s="3"/>
      <c r="J108" s="25"/>
      <c r="K108" s="26"/>
      <c r="L108" s="1"/>
      <c r="M108" s="1">
        <v>144</v>
      </c>
      <c r="N108" s="4"/>
      <c r="O108" s="4"/>
      <c r="P108" s="17" t="s">
        <v>530</v>
      </c>
      <c r="Q108" s="3"/>
      <c r="R108" s="3" t="s">
        <v>531</v>
      </c>
    </row>
    <row r="109" spans="1:18" x14ac:dyDescent="0.3">
      <c r="A109" s="29" t="s">
        <v>532</v>
      </c>
      <c r="B109" s="1" t="s">
        <v>533</v>
      </c>
      <c r="C109" s="1" t="s">
        <v>517</v>
      </c>
      <c r="D109" s="1"/>
      <c r="E109" s="22" t="s">
        <v>115</v>
      </c>
      <c r="F109" s="23">
        <v>18.806999999999999</v>
      </c>
      <c r="G109" s="2" t="s">
        <v>28</v>
      </c>
      <c r="H109" s="17" t="s">
        <v>421</v>
      </c>
      <c r="I109" s="3"/>
      <c r="J109" s="25"/>
      <c r="K109" s="26"/>
      <c r="L109" s="1"/>
      <c r="M109" s="1">
        <v>96</v>
      </c>
      <c r="N109" s="4"/>
      <c r="O109" s="4"/>
      <c r="P109" s="17" t="s">
        <v>534</v>
      </c>
      <c r="Q109" s="3"/>
      <c r="R109" s="3" t="s">
        <v>535</v>
      </c>
    </row>
    <row r="110" spans="1:18" x14ac:dyDescent="0.3">
      <c r="A110" s="29" t="s">
        <v>536</v>
      </c>
      <c r="B110" s="1" t="s">
        <v>537</v>
      </c>
      <c r="C110" s="1" t="s">
        <v>538</v>
      </c>
      <c r="D110" s="1"/>
      <c r="E110" s="22" t="s">
        <v>420</v>
      </c>
      <c r="F110" s="23">
        <v>2.66</v>
      </c>
      <c r="G110" s="2" t="s">
        <v>28</v>
      </c>
      <c r="H110" s="17" t="s">
        <v>539</v>
      </c>
      <c r="I110" s="3"/>
      <c r="J110" s="25"/>
      <c r="K110" s="26"/>
      <c r="L110" s="1"/>
      <c r="M110" s="1"/>
      <c r="N110" s="4"/>
      <c r="O110" s="4"/>
      <c r="P110" s="3"/>
      <c r="Q110" s="3"/>
      <c r="R110" s="3"/>
    </row>
    <row r="111" spans="1:18" x14ac:dyDescent="0.3">
      <c r="A111" s="29" t="s">
        <v>540</v>
      </c>
      <c r="B111" s="1" t="s">
        <v>541</v>
      </c>
      <c r="C111" s="1" t="s">
        <v>538</v>
      </c>
      <c r="D111" s="1"/>
      <c r="E111" s="22" t="s">
        <v>426</v>
      </c>
      <c r="F111" s="23">
        <v>3.286</v>
      </c>
      <c r="G111" s="2" t="s">
        <v>28</v>
      </c>
      <c r="H111" s="17" t="s">
        <v>539</v>
      </c>
      <c r="I111" s="3"/>
      <c r="J111" s="25"/>
      <c r="K111" s="26"/>
      <c r="L111" s="1"/>
      <c r="M111" s="1"/>
      <c r="N111" s="4"/>
      <c r="O111" s="4"/>
      <c r="P111" s="3"/>
      <c r="Q111" s="3"/>
      <c r="R111" s="3"/>
    </row>
    <row r="112" spans="1:18" x14ac:dyDescent="0.3">
      <c r="A112" s="29" t="s">
        <v>542</v>
      </c>
      <c r="B112" s="1" t="s">
        <v>543</v>
      </c>
      <c r="C112" s="1" t="s">
        <v>538</v>
      </c>
      <c r="D112" s="1"/>
      <c r="E112" s="22" t="s">
        <v>145</v>
      </c>
      <c r="F112" s="23">
        <v>4.0540000000000003</v>
      </c>
      <c r="G112" s="2" t="s">
        <v>28</v>
      </c>
      <c r="H112" s="17" t="s">
        <v>539</v>
      </c>
      <c r="I112" s="3"/>
      <c r="J112" s="25"/>
      <c r="K112" s="26"/>
      <c r="L112" s="1"/>
      <c r="M112" s="1"/>
      <c r="N112" s="4"/>
      <c r="O112" s="4"/>
      <c r="P112" s="3"/>
      <c r="Q112" s="3"/>
      <c r="R112" s="3"/>
    </row>
    <row r="113" spans="1:18" x14ac:dyDescent="0.3">
      <c r="A113" s="29" t="s">
        <v>544</v>
      </c>
      <c r="B113" s="1" t="s">
        <v>545</v>
      </c>
      <c r="C113" s="1" t="s">
        <v>538</v>
      </c>
      <c r="D113" s="1"/>
      <c r="E113" s="22" t="s">
        <v>435</v>
      </c>
      <c r="F113" s="23">
        <v>4.8220000000000001</v>
      </c>
      <c r="G113" s="2" t="s">
        <v>28</v>
      </c>
      <c r="H113" s="17" t="s">
        <v>539</v>
      </c>
      <c r="I113" s="3"/>
      <c r="J113" s="25"/>
      <c r="K113" s="26"/>
      <c r="L113" s="1"/>
      <c r="M113" s="1"/>
      <c r="N113" s="4"/>
      <c r="O113" s="4"/>
      <c r="P113" s="3"/>
      <c r="Q113" s="3"/>
      <c r="R113" s="3"/>
    </row>
    <row r="114" spans="1:18" x14ac:dyDescent="0.3">
      <c r="A114" s="29" t="s">
        <v>546</v>
      </c>
      <c r="B114" s="1" t="s">
        <v>547</v>
      </c>
      <c r="C114" s="1" t="s">
        <v>538</v>
      </c>
      <c r="D114" s="1"/>
      <c r="E114" s="22" t="s">
        <v>110</v>
      </c>
      <c r="F114" s="23">
        <v>5.8630000000000004</v>
      </c>
      <c r="G114" s="2" t="s">
        <v>28</v>
      </c>
      <c r="H114" s="17" t="s">
        <v>539</v>
      </c>
      <c r="I114" s="3"/>
      <c r="J114" s="25"/>
      <c r="K114" s="26"/>
      <c r="L114" s="1"/>
      <c r="M114" s="1"/>
      <c r="N114" s="4"/>
      <c r="O114" s="4"/>
      <c r="P114" s="3"/>
      <c r="Q114" s="3"/>
      <c r="R114" s="3"/>
    </row>
    <row r="115" spans="1:18" x14ac:dyDescent="0.3">
      <c r="A115" s="29" t="s">
        <v>548</v>
      </c>
      <c r="B115" s="1" t="s">
        <v>549</v>
      </c>
      <c r="C115" s="1" t="s">
        <v>538</v>
      </c>
      <c r="D115" s="1"/>
      <c r="E115" s="22" t="s">
        <v>115</v>
      </c>
      <c r="F115" s="23">
        <v>6.4660000000000002</v>
      </c>
      <c r="G115" s="2" t="s">
        <v>28</v>
      </c>
      <c r="H115" s="17" t="s">
        <v>539</v>
      </c>
      <c r="I115" s="3"/>
      <c r="J115" s="25"/>
      <c r="K115" s="26"/>
      <c r="L115" s="1"/>
      <c r="M115" s="1"/>
      <c r="N115" s="4"/>
      <c r="O115" s="4"/>
      <c r="P115" s="3"/>
      <c r="Q115" s="3"/>
      <c r="R115" s="3"/>
    </row>
    <row r="116" spans="1:18" x14ac:dyDescent="0.3">
      <c r="A116" s="29" t="s">
        <v>550</v>
      </c>
      <c r="B116" s="1" t="s">
        <v>551</v>
      </c>
      <c r="C116" s="1" t="s">
        <v>538</v>
      </c>
      <c r="D116" s="1"/>
      <c r="E116" s="22" t="s">
        <v>448</v>
      </c>
      <c r="F116" s="23">
        <v>8.5109999999999992</v>
      </c>
      <c r="G116" s="2" t="s">
        <v>28</v>
      </c>
      <c r="H116" s="17" t="s">
        <v>539</v>
      </c>
      <c r="I116" s="3"/>
      <c r="J116" s="25"/>
      <c r="K116" s="26"/>
      <c r="L116" s="1"/>
      <c r="M116" s="1"/>
      <c r="N116" s="4"/>
      <c r="O116" s="4"/>
      <c r="P116" s="3"/>
      <c r="Q116" s="3"/>
      <c r="R116" s="3"/>
    </row>
    <row r="117" spans="1:18" x14ac:dyDescent="0.3">
      <c r="A117" s="29" t="s">
        <v>552</v>
      </c>
      <c r="B117" s="1" t="s">
        <v>553</v>
      </c>
      <c r="C117" s="1" t="s">
        <v>538</v>
      </c>
      <c r="D117" s="1"/>
      <c r="E117" s="22" t="s">
        <v>453</v>
      </c>
      <c r="F117" s="23">
        <v>11.289</v>
      </c>
      <c r="G117" s="2" t="s">
        <v>28</v>
      </c>
      <c r="H117" s="17" t="s">
        <v>539</v>
      </c>
      <c r="I117" s="3"/>
      <c r="J117" s="25"/>
      <c r="K117" s="26"/>
      <c r="L117" s="1"/>
      <c r="M117" s="1"/>
      <c r="N117" s="4"/>
      <c r="O117" s="4"/>
      <c r="P117" s="3"/>
      <c r="Q117" s="3"/>
      <c r="R117" s="3"/>
    </row>
    <row r="118" spans="1:18" x14ac:dyDescent="0.3">
      <c r="A118" s="29" t="s">
        <v>554</v>
      </c>
      <c r="B118" s="1" t="s">
        <v>555</v>
      </c>
      <c r="C118" s="1" t="s">
        <v>538</v>
      </c>
      <c r="D118" s="1"/>
      <c r="E118" s="22" t="s">
        <v>458</v>
      </c>
      <c r="F118" s="23">
        <v>18.818000000000001</v>
      </c>
      <c r="G118" s="2" t="s">
        <v>28</v>
      </c>
      <c r="H118" s="17" t="s">
        <v>539</v>
      </c>
      <c r="I118" s="3"/>
      <c r="J118" s="25"/>
      <c r="K118" s="26"/>
      <c r="L118" s="1"/>
      <c r="M118" s="1"/>
      <c r="N118" s="4"/>
      <c r="O118" s="4"/>
      <c r="P118" s="3"/>
      <c r="Q118" s="3"/>
      <c r="R118" s="3"/>
    </row>
    <row r="119" spans="1:18" x14ac:dyDescent="0.3">
      <c r="A119" s="29" t="s">
        <v>556</v>
      </c>
      <c r="B119" s="1" t="s">
        <v>557</v>
      </c>
      <c r="C119" s="1" t="s">
        <v>538</v>
      </c>
      <c r="D119" s="1"/>
      <c r="E119" s="22" t="s">
        <v>463</v>
      </c>
      <c r="F119" s="23">
        <v>15.071</v>
      </c>
      <c r="G119" s="2" t="s">
        <v>28</v>
      </c>
      <c r="H119" s="17" t="s">
        <v>539</v>
      </c>
      <c r="I119" s="3"/>
      <c r="J119" s="25"/>
      <c r="K119" s="26"/>
      <c r="L119" s="1"/>
      <c r="M119" s="1"/>
      <c r="N119" s="4"/>
      <c r="O119" s="4"/>
      <c r="P119" s="3"/>
      <c r="Q119" s="3"/>
      <c r="R119" s="3"/>
    </row>
    <row r="120" spans="1:18" x14ac:dyDescent="0.3">
      <c r="A120" s="24" t="s">
        <v>558</v>
      </c>
      <c r="B120" s="1" t="s">
        <v>559</v>
      </c>
      <c r="C120" s="1" t="s">
        <v>560</v>
      </c>
      <c r="D120" s="1" t="s">
        <v>561</v>
      </c>
      <c r="E120" s="22" t="s">
        <v>562</v>
      </c>
      <c r="F120" s="23">
        <v>14.704000000000001</v>
      </c>
      <c r="G120" s="2" t="s">
        <v>28</v>
      </c>
      <c r="H120" s="17" t="s">
        <v>563</v>
      </c>
      <c r="I120" s="3"/>
      <c r="J120" s="25">
        <v>23.25</v>
      </c>
      <c r="K120" s="26">
        <v>0.8</v>
      </c>
      <c r="L120" s="1">
        <v>25</v>
      </c>
      <c r="M120" s="1">
        <v>250</v>
      </c>
      <c r="N120" s="4">
        <v>90</v>
      </c>
      <c r="O120" s="4">
        <f t="shared" si="1"/>
        <v>22500</v>
      </c>
      <c r="P120" s="17" t="s">
        <v>564</v>
      </c>
      <c r="Q120" s="3"/>
      <c r="R120" s="3" t="s">
        <v>565</v>
      </c>
    </row>
    <row r="121" spans="1:18" x14ac:dyDescent="0.3">
      <c r="A121" s="24" t="s">
        <v>566</v>
      </c>
      <c r="B121" s="1" t="s">
        <v>567</v>
      </c>
      <c r="C121" s="1" t="s">
        <v>560</v>
      </c>
      <c r="D121" s="1" t="s">
        <v>561</v>
      </c>
      <c r="E121" s="22" t="s">
        <v>250</v>
      </c>
      <c r="F121" s="23">
        <v>22.481999999999999</v>
      </c>
      <c r="G121" s="2" t="s">
        <v>28</v>
      </c>
      <c r="H121" s="17" t="s">
        <v>563</v>
      </c>
      <c r="I121" s="3"/>
      <c r="J121" s="25">
        <v>24.63</v>
      </c>
      <c r="K121" s="26">
        <v>0.95</v>
      </c>
      <c r="L121" s="1">
        <v>25</v>
      </c>
      <c r="M121" s="1">
        <v>200</v>
      </c>
      <c r="N121" s="4">
        <v>75</v>
      </c>
      <c r="O121" s="4">
        <f t="shared" si="1"/>
        <v>15000</v>
      </c>
      <c r="P121" s="17" t="s">
        <v>568</v>
      </c>
      <c r="Q121" s="3"/>
      <c r="R121" s="3" t="s">
        <v>569</v>
      </c>
    </row>
    <row r="122" spans="1:18" x14ac:dyDescent="0.3">
      <c r="A122" s="24" t="s">
        <v>570</v>
      </c>
      <c r="B122" s="1" t="s">
        <v>571</v>
      </c>
      <c r="C122" s="1" t="s">
        <v>560</v>
      </c>
      <c r="D122" s="1" t="s">
        <v>561</v>
      </c>
      <c r="E122" s="22" t="s">
        <v>572</v>
      </c>
      <c r="F122" s="23">
        <v>43.085999999999999</v>
      </c>
      <c r="G122" s="2" t="s">
        <v>28</v>
      </c>
      <c r="H122" s="17" t="s">
        <v>563</v>
      </c>
      <c r="I122" s="3"/>
      <c r="J122" s="25">
        <v>14.28</v>
      </c>
      <c r="K122" s="26">
        <v>0.67</v>
      </c>
      <c r="L122" s="1">
        <v>10</v>
      </c>
      <c r="M122" s="1">
        <v>50</v>
      </c>
      <c r="N122" s="4">
        <v>120</v>
      </c>
      <c r="O122" s="4">
        <f t="shared" si="1"/>
        <v>6000</v>
      </c>
      <c r="P122" s="17" t="s">
        <v>573</v>
      </c>
      <c r="Q122" s="3"/>
      <c r="R122" s="3" t="s">
        <v>574</v>
      </c>
    </row>
    <row r="123" spans="1:18" x14ac:dyDescent="0.3">
      <c r="A123" s="24" t="s">
        <v>575</v>
      </c>
      <c r="B123" s="1" t="s">
        <v>576</v>
      </c>
      <c r="C123" s="1" t="s">
        <v>560</v>
      </c>
      <c r="D123" s="1" t="s">
        <v>561</v>
      </c>
      <c r="E123" s="22" t="s">
        <v>577</v>
      </c>
      <c r="F123" s="23">
        <v>57.908000000000001</v>
      </c>
      <c r="G123" s="2" t="s">
        <v>28</v>
      </c>
      <c r="H123" s="17" t="s">
        <v>563</v>
      </c>
      <c r="I123" s="3"/>
      <c r="J123" s="25"/>
      <c r="K123" s="26">
        <v>0.5</v>
      </c>
      <c r="L123" s="1"/>
      <c r="M123" s="1">
        <v>25</v>
      </c>
      <c r="N123" s="4">
        <v>150</v>
      </c>
      <c r="O123" s="4">
        <f t="shared" si="1"/>
        <v>3750</v>
      </c>
      <c r="P123" s="17" t="s">
        <v>578</v>
      </c>
      <c r="Q123" s="3"/>
      <c r="R123" s="3" t="s">
        <v>579</v>
      </c>
    </row>
    <row r="124" spans="1:18" x14ac:dyDescent="0.3">
      <c r="A124" s="24" t="s">
        <v>580</v>
      </c>
      <c r="B124" s="1" t="s">
        <v>581</v>
      </c>
      <c r="C124" s="1" t="s">
        <v>560</v>
      </c>
      <c r="D124" s="1" t="s">
        <v>561</v>
      </c>
      <c r="E124" s="22" t="s">
        <v>582</v>
      </c>
      <c r="F124" s="23">
        <v>62.92</v>
      </c>
      <c r="G124" s="2" t="s">
        <v>28</v>
      </c>
      <c r="H124" s="17" t="s">
        <v>563</v>
      </c>
      <c r="I124" s="3"/>
      <c r="J124" s="25">
        <v>11.12</v>
      </c>
      <c r="K124" s="26">
        <v>0.5</v>
      </c>
      <c r="L124" s="1"/>
      <c r="M124" s="1">
        <v>25</v>
      </c>
      <c r="N124" s="4">
        <v>150</v>
      </c>
      <c r="O124" s="4">
        <f t="shared" si="1"/>
        <v>3750</v>
      </c>
      <c r="P124" s="17" t="s">
        <v>583</v>
      </c>
      <c r="Q124" s="3"/>
      <c r="R124" s="3" t="s">
        <v>584</v>
      </c>
    </row>
    <row r="125" spans="1:18" x14ac:dyDescent="0.3">
      <c r="A125" s="24" t="s">
        <v>585</v>
      </c>
      <c r="B125" s="1" t="s">
        <v>586</v>
      </c>
      <c r="C125" s="1" t="s">
        <v>587</v>
      </c>
      <c r="D125" s="1" t="s">
        <v>588</v>
      </c>
      <c r="E125" s="22" t="s">
        <v>562</v>
      </c>
      <c r="F125" s="23">
        <v>11.891</v>
      </c>
      <c r="G125" s="2" t="s">
        <v>28</v>
      </c>
      <c r="H125" s="17" t="s">
        <v>589</v>
      </c>
      <c r="I125" s="3"/>
      <c r="J125" s="25">
        <v>5.55</v>
      </c>
      <c r="K125" s="26">
        <v>0.31</v>
      </c>
      <c r="L125" s="1"/>
      <c r="M125" s="1">
        <v>25</v>
      </c>
      <c r="N125" s="4">
        <v>270</v>
      </c>
      <c r="O125" s="4">
        <f t="shared" si="1"/>
        <v>6750</v>
      </c>
      <c r="P125" s="17" t="s">
        <v>590</v>
      </c>
      <c r="Q125" s="3"/>
      <c r="R125" s="3" t="s">
        <v>591</v>
      </c>
    </row>
    <row r="126" spans="1:18" x14ac:dyDescent="0.3">
      <c r="A126" s="24" t="s">
        <v>592</v>
      </c>
      <c r="B126" s="1" t="s">
        <v>593</v>
      </c>
      <c r="C126" s="1" t="s">
        <v>587</v>
      </c>
      <c r="D126" s="1" t="s">
        <v>588</v>
      </c>
      <c r="E126" s="22" t="s">
        <v>250</v>
      </c>
      <c r="F126" s="23">
        <v>13.191000000000001</v>
      </c>
      <c r="G126" s="2" t="s">
        <v>28</v>
      </c>
      <c r="H126" s="17" t="s">
        <v>589</v>
      </c>
      <c r="I126" s="3"/>
      <c r="J126" s="25">
        <v>7.29</v>
      </c>
      <c r="K126" s="26">
        <v>0.31</v>
      </c>
      <c r="L126" s="1"/>
      <c r="M126" s="1">
        <v>25</v>
      </c>
      <c r="N126" s="4">
        <v>270</v>
      </c>
      <c r="O126" s="4">
        <f t="shared" si="1"/>
        <v>6750</v>
      </c>
      <c r="P126" s="17" t="s">
        <v>594</v>
      </c>
      <c r="Q126" s="3"/>
      <c r="R126" s="3" t="s">
        <v>595</v>
      </c>
    </row>
    <row r="127" spans="1:18" x14ac:dyDescent="0.3">
      <c r="A127" s="24" t="s">
        <v>596</v>
      </c>
      <c r="B127" s="1" t="s">
        <v>597</v>
      </c>
      <c r="C127" s="1" t="s">
        <v>587</v>
      </c>
      <c r="D127" s="1" t="s">
        <v>588</v>
      </c>
      <c r="E127" s="22" t="s">
        <v>572</v>
      </c>
      <c r="F127" s="23">
        <v>15.449</v>
      </c>
      <c r="G127" s="2" t="s">
        <v>28</v>
      </c>
      <c r="H127" s="17" t="s">
        <v>589</v>
      </c>
      <c r="I127" s="3"/>
      <c r="J127" s="25">
        <v>9.8800000000000008</v>
      </c>
      <c r="K127" s="26">
        <v>0.5</v>
      </c>
      <c r="L127" s="1"/>
      <c r="M127" s="1">
        <v>25</v>
      </c>
      <c r="N127" s="4">
        <v>150</v>
      </c>
      <c r="O127" s="4">
        <f t="shared" si="1"/>
        <v>3750</v>
      </c>
      <c r="P127" s="17" t="s">
        <v>598</v>
      </c>
      <c r="Q127" s="3"/>
      <c r="R127" s="3" t="s">
        <v>599</v>
      </c>
    </row>
    <row r="128" spans="1:18" x14ac:dyDescent="0.3">
      <c r="A128" s="24" t="s">
        <v>600</v>
      </c>
      <c r="B128" s="1" t="s">
        <v>601</v>
      </c>
      <c r="C128" s="1" t="s">
        <v>587</v>
      </c>
      <c r="D128" s="1" t="s">
        <v>588</v>
      </c>
      <c r="E128" s="22" t="s">
        <v>577</v>
      </c>
      <c r="F128" s="23">
        <v>29.067</v>
      </c>
      <c r="G128" s="2" t="s">
        <v>28</v>
      </c>
      <c r="H128" s="17" t="s">
        <v>589</v>
      </c>
      <c r="I128" s="3"/>
      <c r="J128" s="25">
        <v>9.7200000000000006</v>
      </c>
      <c r="K128" s="26">
        <v>0.65</v>
      </c>
      <c r="L128" s="1"/>
      <c r="M128" s="1">
        <v>15</v>
      </c>
      <c r="N128" s="4">
        <v>120</v>
      </c>
      <c r="O128" s="4">
        <f t="shared" si="1"/>
        <v>1800</v>
      </c>
      <c r="P128" s="17" t="s">
        <v>602</v>
      </c>
      <c r="Q128" s="3"/>
      <c r="R128" s="3" t="s">
        <v>603</v>
      </c>
    </row>
    <row r="129" spans="1:18" x14ac:dyDescent="0.3">
      <c r="A129" s="24" t="s">
        <v>604</v>
      </c>
      <c r="B129" s="1" t="s">
        <v>605</v>
      </c>
      <c r="C129" s="1" t="s">
        <v>587</v>
      </c>
      <c r="D129" s="1" t="s">
        <v>588</v>
      </c>
      <c r="E129" s="22" t="s">
        <v>582</v>
      </c>
      <c r="F129" s="23">
        <v>29.077999999999999</v>
      </c>
      <c r="G129" s="2" t="s">
        <v>28</v>
      </c>
      <c r="H129" s="17" t="s">
        <v>589</v>
      </c>
      <c r="I129" s="3"/>
      <c r="J129" s="25">
        <v>9.15</v>
      </c>
      <c r="K129" s="26">
        <v>0.65</v>
      </c>
      <c r="L129" s="1"/>
      <c r="M129" s="1">
        <v>15</v>
      </c>
      <c r="N129" s="4">
        <v>120</v>
      </c>
      <c r="O129" s="4">
        <f t="shared" si="1"/>
        <v>1800</v>
      </c>
      <c r="P129" s="17" t="s">
        <v>606</v>
      </c>
      <c r="Q129" s="3"/>
      <c r="R129" s="3" t="s">
        <v>607</v>
      </c>
    </row>
    <row r="130" spans="1:18" x14ac:dyDescent="0.3">
      <c r="A130" s="24" t="s">
        <v>608</v>
      </c>
      <c r="B130" s="1" t="s">
        <v>609</v>
      </c>
      <c r="C130" s="1" t="s">
        <v>587</v>
      </c>
      <c r="D130" s="1" t="s">
        <v>588</v>
      </c>
      <c r="E130" s="22" t="s">
        <v>610</v>
      </c>
      <c r="F130" s="23">
        <v>48.996000000000002</v>
      </c>
      <c r="G130" s="2" t="s">
        <v>28</v>
      </c>
      <c r="H130" s="17" t="s">
        <v>589</v>
      </c>
      <c r="I130" s="3"/>
      <c r="J130" s="25">
        <v>13.4</v>
      </c>
      <c r="K130" s="26">
        <v>0.8</v>
      </c>
      <c r="L130" s="1"/>
      <c r="M130" s="1">
        <v>10</v>
      </c>
      <c r="N130" s="4">
        <v>90</v>
      </c>
      <c r="O130" s="4">
        <f t="shared" si="1"/>
        <v>900</v>
      </c>
      <c r="P130" s="17" t="s">
        <v>611</v>
      </c>
      <c r="Q130" s="3"/>
      <c r="R130" s="3" t="s">
        <v>612</v>
      </c>
    </row>
    <row r="131" spans="1:18" x14ac:dyDescent="0.3">
      <c r="A131" s="24" t="s">
        <v>613</v>
      </c>
      <c r="B131" s="1" t="s">
        <v>614</v>
      </c>
      <c r="C131" s="1" t="s">
        <v>615</v>
      </c>
      <c r="D131" s="1" t="s">
        <v>616</v>
      </c>
      <c r="E131" s="22" t="s">
        <v>617</v>
      </c>
      <c r="F131" s="23">
        <v>4.2560000000000002</v>
      </c>
      <c r="G131" s="2" t="s">
        <v>28</v>
      </c>
      <c r="H131" s="17" t="s">
        <v>563</v>
      </c>
      <c r="I131" s="3"/>
      <c r="J131" s="25">
        <v>7.3</v>
      </c>
      <c r="K131" s="26">
        <v>0.5</v>
      </c>
      <c r="L131" s="1">
        <v>10</v>
      </c>
      <c r="M131" s="1">
        <v>200</v>
      </c>
      <c r="N131" s="4">
        <v>150</v>
      </c>
      <c r="O131" s="4">
        <f t="shared" si="1"/>
        <v>30000</v>
      </c>
      <c r="P131" s="17" t="s">
        <v>618</v>
      </c>
      <c r="Q131" s="3"/>
      <c r="R131" s="3" t="s">
        <v>619</v>
      </c>
    </row>
    <row r="132" spans="1:18" x14ac:dyDescent="0.3">
      <c r="A132" s="24" t="s">
        <v>620</v>
      </c>
      <c r="B132" s="1" t="s">
        <v>621</v>
      </c>
      <c r="C132" s="1" t="s">
        <v>622</v>
      </c>
      <c r="D132" s="1" t="s">
        <v>623</v>
      </c>
      <c r="E132" s="22" t="s">
        <v>420</v>
      </c>
      <c r="F132" s="23">
        <v>4.8819999999999997</v>
      </c>
      <c r="G132" s="2" t="s">
        <v>28</v>
      </c>
      <c r="H132" s="17" t="s">
        <v>624</v>
      </c>
      <c r="I132" s="3"/>
      <c r="J132" s="25">
        <v>14.7</v>
      </c>
      <c r="K132" s="26">
        <v>0.8</v>
      </c>
      <c r="L132" s="1">
        <v>10</v>
      </c>
      <c r="M132" s="1">
        <v>200</v>
      </c>
      <c r="N132" s="4">
        <v>90</v>
      </c>
      <c r="O132" s="4">
        <f t="shared" si="1"/>
        <v>18000</v>
      </c>
      <c r="P132" s="17" t="s">
        <v>625</v>
      </c>
      <c r="Q132" s="3"/>
      <c r="R132" s="3" t="s">
        <v>626</v>
      </c>
    </row>
    <row r="133" spans="1:18" x14ac:dyDescent="0.3">
      <c r="A133" s="24" t="s">
        <v>627</v>
      </c>
      <c r="B133" s="1" t="s">
        <v>628</v>
      </c>
      <c r="C133" s="1" t="s">
        <v>622</v>
      </c>
      <c r="D133" s="1" t="s">
        <v>623</v>
      </c>
      <c r="E133" s="22" t="s">
        <v>426</v>
      </c>
      <c r="F133" s="23">
        <v>5.6139999999999999</v>
      </c>
      <c r="G133" s="2" t="s">
        <v>28</v>
      </c>
      <c r="H133" s="17" t="s">
        <v>624</v>
      </c>
      <c r="I133" s="3"/>
      <c r="J133" s="25"/>
      <c r="K133" s="26"/>
      <c r="L133" s="1">
        <v>10</v>
      </c>
      <c r="M133" s="1">
        <v>200</v>
      </c>
      <c r="N133" s="4"/>
      <c r="O133" s="4"/>
      <c r="P133" s="17" t="s">
        <v>629</v>
      </c>
      <c r="Q133" s="3"/>
      <c r="R133" s="3" t="s">
        <v>630</v>
      </c>
    </row>
    <row r="134" spans="1:18" x14ac:dyDescent="0.3">
      <c r="A134" s="24" t="s">
        <v>631</v>
      </c>
      <c r="B134" s="1" t="s">
        <v>632</v>
      </c>
      <c r="C134" s="1" t="s">
        <v>622</v>
      </c>
      <c r="D134" s="1" t="s">
        <v>623</v>
      </c>
      <c r="E134" s="22" t="s">
        <v>145</v>
      </c>
      <c r="F134" s="23">
        <v>6.6790000000000003</v>
      </c>
      <c r="G134" s="2" t="s">
        <v>28</v>
      </c>
      <c r="H134" s="17" t="s">
        <v>624</v>
      </c>
      <c r="I134" s="3"/>
      <c r="J134" s="25">
        <v>9.6300000000000008</v>
      </c>
      <c r="K134" s="26">
        <v>0.65</v>
      </c>
      <c r="L134" s="1">
        <v>10</v>
      </c>
      <c r="M134" s="1">
        <v>50</v>
      </c>
      <c r="N134" s="4">
        <v>120</v>
      </c>
      <c r="O134" s="4">
        <f t="shared" si="1"/>
        <v>6000</v>
      </c>
      <c r="P134" s="17" t="s">
        <v>633</v>
      </c>
      <c r="Q134" s="3"/>
      <c r="R134" s="3" t="s">
        <v>634</v>
      </c>
    </row>
    <row r="135" spans="1:18" x14ac:dyDescent="0.3">
      <c r="A135" s="24" t="s">
        <v>635</v>
      </c>
      <c r="B135" s="1" t="s">
        <v>636</v>
      </c>
      <c r="C135" s="1" t="s">
        <v>622</v>
      </c>
      <c r="D135" s="1" t="s">
        <v>623</v>
      </c>
      <c r="E135" s="22" t="s">
        <v>637</v>
      </c>
      <c r="F135" s="23">
        <v>4.8819999999999997</v>
      </c>
      <c r="G135" s="2" t="s">
        <v>28</v>
      </c>
      <c r="H135" s="17" t="s">
        <v>624</v>
      </c>
      <c r="I135" s="3"/>
      <c r="J135" s="25">
        <v>5.5E-2</v>
      </c>
      <c r="K135" s="26">
        <v>0.8</v>
      </c>
      <c r="L135" s="1">
        <v>5</v>
      </c>
      <c r="M135" s="1">
        <v>200</v>
      </c>
      <c r="N135" s="4">
        <v>90</v>
      </c>
      <c r="O135" s="4">
        <f t="shared" si="1"/>
        <v>18000</v>
      </c>
      <c r="P135" s="17" t="s">
        <v>638</v>
      </c>
      <c r="Q135" s="3"/>
      <c r="R135" s="3" t="s">
        <v>639</v>
      </c>
    </row>
    <row r="136" spans="1:18" x14ac:dyDescent="0.3">
      <c r="A136" s="24" t="s">
        <v>640</v>
      </c>
      <c r="B136" s="1" t="s">
        <v>641</v>
      </c>
      <c r="C136" s="1" t="s">
        <v>622</v>
      </c>
      <c r="D136" s="1" t="s">
        <v>623</v>
      </c>
      <c r="E136" s="22" t="s">
        <v>642</v>
      </c>
      <c r="F136" s="23">
        <v>5.6139999999999999</v>
      </c>
      <c r="G136" s="2" t="s">
        <v>28</v>
      </c>
      <c r="H136" s="17" t="s">
        <v>624</v>
      </c>
      <c r="I136" s="3"/>
      <c r="J136" s="25"/>
      <c r="K136" s="26"/>
      <c r="L136" s="1">
        <v>5</v>
      </c>
      <c r="M136" s="1">
        <v>200</v>
      </c>
      <c r="N136" s="4"/>
      <c r="O136" s="4"/>
      <c r="P136" s="17" t="s">
        <v>643</v>
      </c>
      <c r="Q136" s="3"/>
      <c r="R136" s="3" t="s">
        <v>644</v>
      </c>
    </row>
    <row r="137" spans="1:18" x14ac:dyDescent="0.3">
      <c r="A137" s="24" t="s">
        <v>645</v>
      </c>
      <c r="B137" s="1" t="s">
        <v>646</v>
      </c>
      <c r="C137" s="1" t="s">
        <v>622</v>
      </c>
      <c r="D137" s="1" t="s">
        <v>623</v>
      </c>
      <c r="E137" s="22" t="s">
        <v>378</v>
      </c>
      <c r="F137" s="23">
        <v>5.6139999999999999</v>
      </c>
      <c r="G137" s="2" t="s">
        <v>28</v>
      </c>
      <c r="H137" s="17" t="s">
        <v>624</v>
      </c>
      <c r="I137" s="3"/>
      <c r="J137" s="25">
        <v>14.25</v>
      </c>
      <c r="K137" s="26">
        <v>0.8</v>
      </c>
      <c r="L137" s="1">
        <v>5</v>
      </c>
      <c r="M137" s="1">
        <v>200</v>
      </c>
      <c r="N137" s="4">
        <v>90</v>
      </c>
      <c r="O137" s="4">
        <f t="shared" si="1"/>
        <v>18000</v>
      </c>
      <c r="P137" s="17" t="s">
        <v>647</v>
      </c>
      <c r="Q137" s="3"/>
      <c r="R137" s="3" t="s">
        <v>648</v>
      </c>
    </row>
    <row r="138" spans="1:18" x14ac:dyDescent="0.3">
      <c r="A138" s="24" t="s">
        <v>649</v>
      </c>
      <c r="B138" s="1" t="s">
        <v>650</v>
      </c>
      <c r="C138" s="1" t="s">
        <v>622</v>
      </c>
      <c r="D138" s="1" t="s">
        <v>623</v>
      </c>
      <c r="E138" s="22" t="s">
        <v>244</v>
      </c>
      <c r="F138" s="23">
        <v>5.6139999999999999</v>
      </c>
      <c r="G138" s="2" t="s">
        <v>28</v>
      </c>
      <c r="H138" s="17" t="s">
        <v>624</v>
      </c>
      <c r="I138" s="3"/>
      <c r="J138" s="25"/>
      <c r="K138" s="26"/>
      <c r="L138" s="1">
        <v>5</v>
      </c>
      <c r="M138" s="1">
        <v>200</v>
      </c>
      <c r="N138" s="4"/>
      <c r="O138" s="4"/>
      <c r="P138" s="17" t="s">
        <v>651</v>
      </c>
      <c r="Q138" s="3"/>
      <c r="R138" s="3" t="s">
        <v>652</v>
      </c>
    </row>
    <row r="139" spans="1:18" x14ac:dyDescent="0.3">
      <c r="A139" s="24" t="s">
        <v>653</v>
      </c>
      <c r="B139" s="1" t="s">
        <v>654</v>
      </c>
      <c r="C139" s="1" t="s">
        <v>622</v>
      </c>
      <c r="D139" s="1" t="s">
        <v>623</v>
      </c>
      <c r="E139" s="22" t="s">
        <v>255</v>
      </c>
      <c r="F139" s="23">
        <v>6.6790000000000003</v>
      </c>
      <c r="G139" s="2" t="s">
        <v>28</v>
      </c>
      <c r="H139" s="17" t="s">
        <v>624</v>
      </c>
      <c r="I139" s="3"/>
      <c r="J139" s="25"/>
      <c r="K139" s="26"/>
      <c r="L139" s="1">
        <v>5</v>
      </c>
      <c r="M139" s="1">
        <v>50</v>
      </c>
      <c r="N139" s="4"/>
      <c r="O139" s="4"/>
      <c r="P139" s="17" t="s">
        <v>655</v>
      </c>
      <c r="Q139" s="3"/>
      <c r="R139" s="3" t="s">
        <v>656</v>
      </c>
    </row>
    <row r="140" spans="1:18" x14ac:dyDescent="0.3">
      <c r="A140" s="24" t="s">
        <v>657</v>
      </c>
      <c r="B140" s="1" t="s">
        <v>658</v>
      </c>
      <c r="C140" s="1" t="s">
        <v>622</v>
      </c>
      <c r="D140" s="1" t="s">
        <v>623</v>
      </c>
      <c r="E140" s="22" t="s">
        <v>659</v>
      </c>
      <c r="F140" s="23">
        <v>6.6790000000000003</v>
      </c>
      <c r="G140" s="2" t="s">
        <v>28</v>
      </c>
      <c r="H140" s="17" t="s">
        <v>624</v>
      </c>
      <c r="I140" s="3"/>
      <c r="J140" s="25">
        <v>18.14</v>
      </c>
      <c r="K140" s="26">
        <v>0.95</v>
      </c>
      <c r="L140" s="1">
        <v>5</v>
      </c>
      <c r="M140" s="1">
        <v>200</v>
      </c>
      <c r="N140" s="4">
        <v>75</v>
      </c>
      <c r="O140" s="4">
        <f t="shared" ref="O140:O203" si="2">M140*N140</f>
        <v>15000</v>
      </c>
      <c r="P140" s="17" t="s">
        <v>660</v>
      </c>
      <c r="Q140" s="3"/>
      <c r="R140" s="3" t="s">
        <v>661</v>
      </c>
    </row>
    <row r="141" spans="1:18" x14ac:dyDescent="0.3">
      <c r="A141" s="24" t="s">
        <v>662</v>
      </c>
      <c r="B141" s="1" t="s">
        <v>663</v>
      </c>
      <c r="C141" s="1" t="s">
        <v>622</v>
      </c>
      <c r="D141" s="1" t="s">
        <v>623</v>
      </c>
      <c r="E141" s="22" t="s">
        <v>193</v>
      </c>
      <c r="F141" s="23">
        <v>6.6790000000000003</v>
      </c>
      <c r="G141" s="2" t="s">
        <v>28</v>
      </c>
      <c r="H141" s="17" t="s">
        <v>624</v>
      </c>
      <c r="I141" s="3"/>
      <c r="J141" s="25"/>
      <c r="K141" s="26"/>
      <c r="L141" s="1">
        <v>5</v>
      </c>
      <c r="M141" s="1">
        <v>100</v>
      </c>
      <c r="N141" s="4"/>
      <c r="O141" s="4"/>
      <c r="P141" s="17" t="s">
        <v>664</v>
      </c>
      <c r="Q141" s="3"/>
      <c r="R141" s="3" t="s">
        <v>665</v>
      </c>
    </row>
    <row r="142" spans="1:18" x14ac:dyDescent="0.3">
      <c r="A142" s="24" t="s">
        <v>666</v>
      </c>
      <c r="B142" s="1" t="s">
        <v>667</v>
      </c>
      <c r="C142" s="1" t="s">
        <v>622</v>
      </c>
      <c r="D142" s="1" t="s">
        <v>623</v>
      </c>
      <c r="E142" s="22" t="s">
        <v>198</v>
      </c>
      <c r="F142" s="23">
        <v>6.6790000000000003</v>
      </c>
      <c r="G142" s="2" t="s">
        <v>28</v>
      </c>
      <c r="H142" s="17" t="s">
        <v>624</v>
      </c>
      <c r="I142" s="3"/>
      <c r="J142" s="25"/>
      <c r="K142" s="26"/>
      <c r="L142" s="1">
        <v>5</v>
      </c>
      <c r="M142" s="1">
        <v>100</v>
      </c>
      <c r="N142" s="4"/>
      <c r="O142" s="4"/>
      <c r="P142" s="17" t="s">
        <v>668</v>
      </c>
      <c r="Q142" s="3"/>
      <c r="R142" s="3" t="s">
        <v>669</v>
      </c>
    </row>
    <row r="143" spans="1:18" x14ac:dyDescent="0.3">
      <c r="A143" s="24" t="s">
        <v>670</v>
      </c>
      <c r="B143" s="1" t="s">
        <v>671</v>
      </c>
      <c r="C143" s="1" t="s">
        <v>622</v>
      </c>
      <c r="D143" s="1" t="s">
        <v>672</v>
      </c>
      <c r="E143" s="22" t="s">
        <v>420</v>
      </c>
      <c r="F143" s="23">
        <v>5.26</v>
      </c>
      <c r="G143" s="2" t="s">
        <v>28</v>
      </c>
      <c r="H143" s="17" t="s">
        <v>624</v>
      </c>
      <c r="I143" s="3"/>
      <c r="J143" s="25">
        <v>15.01</v>
      </c>
      <c r="K143" s="26">
        <v>0.8</v>
      </c>
      <c r="L143" s="1">
        <v>10</v>
      </c>
      <c r="M143" s="1">
        <v>200</v>
      </c>
      <c r="N143" s="4">
        <v>90</v>
      </c>
      <c r="O143" s="4">
        <f t="shared" si="2"/>
        <v>18000</v>
      </c>
      <c r="P143" s="17" t="s">
        <v>673</v>
      </c>
      <c r="Q143" s="3"/>
      <c r="R143" s="3" t="s">
        <v>674</v>
      </c>
    </row>
    <row r="144" spans="1:18" x14ac:dyDescent="0.3">
      <c r="A144" s="24" t="s">
        <v>675</v>
      </c>
      <c r="B144" s="1" t="s">
        <v>676</v>
      </c>
      <c r="C144" s="1" t="s">
        <v>622</v>
      </c>
      <c r="D144" s="1" t="s">
        <v>672</v>
      </c>
      <c r="E144" s="22" t="s">
        <v>426</v>
      </c>
      <c r="F144" s="23">
        <v>6.1820000000000004</v>
      </c>
      <c r="G144" s="2" t="s">
        <v>28</v>
      </c>
      <c r="H144" s="17" t="s">
        <v>624</v>
      </c>
      <c r="I144" s="3"/>
      <c r="J144" s="25">
        <v>19.510000000000002</v>
      </c>
      <c r="K144" s="26">
        <v>1.1000000000000001</v>
      </c>
      <c r="L144" s="1">
        <v>10</v>
      </c>
      <c r="M144" s="1">
        <v>200</v>
      </c>
      <c r="N144" s="4">
        <v>75</v>
      </c>
      <c r="O144" s="4">
        <f t="shared" si="2"/>
        <v>15000</v>
      </c>
      <c r="P144" s="17" t="s">
        <v>677</v>
      </c>
      <c r="Q144" s="3"/>
      <c r="R144" s="3" t="s">
        <v>678</v>
      </c>
    </row>
    <row r="145" spans="1:18" x14ac:dyDescent="0.3">
      <c r="A145" s="24" t="s">
        <v>679</v>
      </c>
      <c r="B145" s="1" t="s">
        <v>680</v>
      </c>
      <c r="C145" s="1" t="s">
        <v>622</v>
      </c>
      <c r="D145" s="1" t="s">
        <v>672</v>
      </c>
      <c r="E145" s="22" t="s">
        <v>145</v>
      </c>
      <c r="F145" s="23">
        <v>7.14</v>
      </c>
      <c r="G145" s="2" t="s">
        <v>28</v>
      </c>
      <c r="H145" s="17" t="s">
        <v>624</v>
      </c>
      <c r="I145" s="3"/>
      <c r="J145" s="25">
        <v>9.86</v>
      </c>
      <c r="K145" s="26">
        <v>0.65</v>
      </c>
      <c r="L145" s="1">
        <v>10</v>
      </c>
      <c r="M145" s="1">
        <v>50</v>
      </c>
      <c r="N145" s="4">
        <v>120</v>
      </c>
      <c r="O145" s="4">
        <f t="shared" si="2"/>
        <v>6000</v>
      </c>
      <c r="P145" s="17" t="s">
        <v>681</v>
      </c>
      <c r="Q145" s="3"/>
      <c r="R145" s="3" t="s">
        <v>682</v>
      </c>
    </row>
    <row r="146" spans="1:18" x14ac:dyDescent="0.3">
      <c r="A146" s="24" t="s">
        <v>683</v>
      </c>
      <c r="B146" s="1" t="s">
        <v>684</v>
      </c>
      <c r="C146" s="1" t="s">
        <v>622</v>
      </c>
      <c r="D146" s="1" t="s">
        <v>672</v>
      </c>
      <c r="E146" s="22" t="s">
        <v>637</v>
      </c>
      <c r="F146" s="23">
        <v>5.26</v>
      </c>
      <c r="G146" s="2" t="s">
        <v>28</v>
      </c>
      <c r="H146" s="17" t="s">
        <v>624</v>
      </c>
      <c r="I146" s="3"/>
      <c r="J146" s="25">
        <v>12.58</v>
      </c>
      <c r="K146" s="26">
        <v>0.5</v>
      </c>
      <c r="L146" s="1">
        <v>10</v>
      </c>
      <c r="M146" s="1">
        <v>200</v>
      </c>
      <c r="N146" s="4">
        <v>150</v>
      </c>
      <c r="O146" s="4">
        <f t="shared" si="2"/>
        <v>30000</v>
      </c>
      <c r="P146" s="17" t="s">
        <v>685</v>
      </c>
      <c r="Q146" s="3"/>
      <c r="R146" s="3" t="s">
        <v>686</v>
      </c>
    </row>
    <row r="147" spans="1:18" x14ac:dyDescent="0.3">
      <c r="A147" s="24" t="s">
        <v>687</v>
      </c>
      <c r="B147" s="1" t="s">
        <v>688</v>
      </c>
      <c r="C147" s="1" t="s">
        <v>622</v>
      </c>
      <c r="D147" s="1" t="s">
        <v>672</v>
      </c>
      <c r="E147" s="22" t="s">
        <v>642</v>
      </c>
      <c r="F147" s="23">
        <v>6.1820000000000004</v>
      </c>
      <c r="G147" s="2" t="s">
        <v>28</v>
      </c>
      <c r="H147" s="17" t="s">
        <v>624</v>
      </c>
      <c r="I147" s="3"/>
      <c r="J147" s="25">
        <v>19.37</v>
      </c>
      <c r="K147" s="26">
        <v>0.95</v>
      </c>
      <c r="L147" s="1">
        <v>10</v>
      </c>
      <c r="M147" s="1">
        <v>200</v>
      </c>
      <c r="N147" s="4">
        <v>75</v>
      </c>
      <c r="O147" s="4">
        <f t="shared" si="2"/>
        <v>15000</v>
      </c>
      <c r="P147" s="17" t="s">
        <v>689</v>
      </c>
      <c r="Q147" s="3"/>
      <c r="R147" s="3" t="s">
        <v>690</v>
      </c>
    </row>
    <row r="148" spans="1:18" x14ac:dyDescent="0.3">
      <c r="A148" s="24" t="s">
        <v>691</v>
      </c>
      <c r="B148" s="1" t="s">
        <v>692</v>
      </c>
      <c r="C148" s="1" t="s">
        <v>622</v>
      </c>
      <c r="D148" s="1" t="s">
        <v>672</v>
      </c>
      <c r="E148" s="22" t="s">
        <v>378</v>
      </c>
      <c r="F148" s="23">
        <v>6.1820000000000004</v>
      </c>
      <c r="G148" s="2" t="s">
        <v>28</v>
      </c>
      <c r="H148" s="17" t="s">
        <v>624</v>
      </c>
      <c r="I148" s="3"/>
      <c r="J148" s="25">
        <v>13.42</v>
      </c>
      <c r="K148" s="26">
        <v>0.8</v>
      </c>
      <c r="L148" s="1">
        <v>10</v>
      </c>
      <c r="M148" s="1">
        <v>200</v>
      </c>
      <c r="N148" s="4">
        <v>90</v>
      </c>
      <c r="O148" s="4">
        <f t="shared" si="2"/>
        <v>18000</v>
      </c>
      <c r="P148" s="17" t="s">
        <v>693</v>
      </c>
      <c r="Q148" s="3"/>
      <c r="R148" s="3" t="s">
        <v>694</v>
      </c>
    </row>
    <row r="149" spans="1:18" x14ac:dyDescent="0.3">
      <c r="A149" s="24" t="s">
        <v>695</v>
      </c>
      <c r="B149" s="1" t="s">
        <v>696</v>
      </c>
      <c r="C149" s="1" t="s">
        <v>622</v>
      </c>
      <c r="D149" s="1" t="s">
        <v>672</v>
      </c>
      <c r="E149" s="22" t="s">
        <v>244</v>
      </c>
      <c r="F149" s="23">
        <v>6.1820000000000004</v>
      </c>
      <c r="G149" s="2" t="s">
        <v>28</v>
      </c>
      <c r="H149" s="17" t="s">
        <v>624</v>
      </c>
      <c r="I149" s="3"/>
      <c r="J149" s="25">
        <v>15.55</v>
      </c>
      <c r="K149" s="26">
        <v>0.8</v>
      </c>
      <c r="L149" s="1">
        <v>10</v>
      </c>
      <c r="M149" s="1">
        <v>50</v>
      </c>
      <c r="N149" s="4">
        <v>90</v>
      </c>
      <c r="O149" s="4">
        <f t="shared" si="2"/>
        <v>4500</v>
      </c>
      <c r="P149" s="17" t="s">
        <v>697</v>
      </c>
      <c r="Q149" s="3"/>
      <c r="R149" s="3" t="s">
        <v>698</v>
      </c>
    </row>
    <row r="150" spans="1:18" x14ac:dyDescent="0.3">
      <c r="A150" s="24" t="s">
        <v>699</v>
      </c>
      <c r="B150" s="1" t="s">
        <v>700</v>
      </c>
      <c r="C150" s="1" t="s">
        <v>622</v>
      </c>
      <c r="D150" s="1" t="s">
        <v>672</v>
      </c>
      <c r="E150" s="22" t="s">
        <v>255</v>
      </c>
      <c r="F150" s="23">
        <v>7.14</v>
      </c>
      <c r="G150" s="2" t="s">
        <v>28</v>
      </c>
      <c r="H150" s="17" t="s">
        <v>624</v>
      </c>
      <c r="I150" s="3"/>
      <c r="J150" s="25">
        <v>9.35</v>
      </c>
      <c r="K150" s="26">
        <v>0.65</v>
      </c>
      <c r="L150" s="1">
        <v>10</v>
      </c>
      <c r="M150" s="1">
        <v>200</v>
      </c>
      <c r="N150" s="4">
        <v>120</v>
      </c>
      <c r="O150" s="4">
        <f t="shared" si="2"/>
        <v>24000</v>
      </c>
      <c r="P150" s="17" t="s">
        <v>701</v>
      </c>
      <c r="Q150" s="3"/>
      <c r="R150" s="3" t="s">
        <v>702</v>
      </c>
    </row>
    <row r="151" spans="1:18" x14ac:dyDescent="0.3">
      <c r="A151" s="24" t="s">
        <v>703</v>
      </c>
      <c r="B151" s="1" t="s">
        <v>704</v>
      </c>
      <c r="C151" s="1" t="s">
        <v>622</v>
      </c>
      <c r="D151" s="1" t="s">
        <v>672</v>
      </c>
      <c r="E151" s="22" t="s">
        <v>659</v>
      </c>
      <c r="F151" s="23">
        <v>7.14</v>
      </c>
      <c r="G151" s="2" t="s">
        <v>28</v>
      </c>
      <c r="H151" s="17" t="s">
        <v>624</v>
      </c>
      <c r="I151" s="3"/>
      <c r="J151" s="25">
        <v>15.45</v>
      </c>
      <c r="K151" s="26">
        <v>0.65</v>
      </c>
      <c r="L151" s="1">
        <v>10</v>
      </c>
      <c r="M151" s="1">
        <v>200</v>
      </c>
      <c r="N151" s="4">
        <v>120</v>
      </c>
      <c r="O151" s="4">
        <f t="shared" si="2"/>
        <v>24000</v>
      </c>
      <c r="P151" s="17" t="s">
        <v>705</v>
      </c>
      <c r="Q151" s="3"/>
      <c r="R151" s="3" t="s">
        <v>706</v>
      </c>
    </row>
    <row r="152" spans="1:18" x14ac:dyDescent="0.3">
      <c r="A152" s="24" t="s">
        <v>707</v>
      </c>
      <c r="B152" s="1" t="s">
        <v>708</v>
      </c>
      <c r="C152" s="1" t="s">
        <v>622</v>
      </c>
      <c r="D152" s="1" t="s">
        <v>672</v>
      </c>
      <c r="E152" s="22" t="s">
        <v>193</v>
      </c>
      <c r="F152" s="23">
        <v>7.14</v>
      </c>
      <c r="G152" s="2" t="s">
        <v>28</v>
      </c>
      <c r="H152" s="17" t="s">
        <v>624</v>
      </c>
      <c r="I152" s="3"/>
      <c r="J152" s="25"/>
      <c r="K152" s="26"/>
      <c r="L152" s="1">
        <v>10</v>
      </c>
      <c r="M152" s="1">
        <v>100</v>
      </c>
      <c r="N152" s="4"/>
      <c r="O152" s="4"/>
      <c r="P152" s="17" t="s">
        <v>709</v>
      </c>
      <c r="Q152" s="3"/>
      <c r="R152" s="3" t="s">
        <v>710</v>
      </c>
    </row>
    <row r="153" spans="1:18" x14ac:dyDescent="0.3">
      <c r="A153" s="24" t="s">
        <v>711</v>
      </c>
      <c r="B153" s="1" t="s">
        <v>712</v>
      </c>
      <c r="C153" s="1" t="s">
        <v>622</v>
      </c>
      <c r="D153" s="1" t="s">
        <v>672</v>
      </c>
      <c r="E153" s="22" t="s">
        <v>198</v>
      </c>
      <c r="F153" s="23">
        <v>7.14</v>
      </c>
      <c r="G153" s="2" t="s">
        <v>28</v>
      </c>
      <c r="H153" s="17" t="s">
        <v>624</v>
      </c>
      <c r="I153" s="3"/>
      <c r="J153" s="25">
        <v>10.59</v>
      </c>
      <c r="K153" s="26">
        <v>0.65</v>
      </c>
      <c r="L153" s="1">
        <v>10</v>
      </c>
      <c r="M153" s="1">
        <v>100</v>
      </c>
      <c r="N153" s="4">
        <v>120</v>
      </c>
      <c r="O153" s="4">
        <f t="shared" si="2"/>
        <v>12000</v>
      </c>
      <c r="P153" s="17" t="s">
        <v>713</v>
      </c>
      <c r="Q153" s="3"/>
      <c r="R153" s="3" t="s">
        <v>714</v>
      </c>
    </row>
    <row r="154" spans="1:18" x14ac:dyDescent="0.3">
      <c r="A154" s="24" t="s">
        <v>715</v>
      </c>
      <c r="B154" s="30" t="s">
        <v>716</v>
      </c>
      <c r="C154" s="1" t="s">
        <v>717</v>
      </c>
      <c r="D154" s="1" t="s">
        <v>718</v>
      </c>
      <c r="E154" s="22" t="s">
        <v>420</v>
      </c>
      <c r="F154" s="23">
        <v>4.2560000000000002</v>
      </c>
      <c r="G154" s="2" t="s">
        <v>28</v>
      </c>
      <c r="H154" s="17" t="s">
        <v>624</v>
      </c>
      <c r="I154" s="3"/>
      <c r="J154" s="25"/>
      <c r="K154" s="26"/>
      <c r="L154" s="1">
        <v>10</v>
      </c>
      <c r="M154" s="1">
        <v>200</v>
      </c>
      <c r="N154" s="4"/>
      <c r="O154" s="4"/>
      <c r="P154" s="17" t="s">
        <v>719</v>
      </c>
      <c r="Q154" s="3"/>
      <c r="R154" s="3" t="s">
        <v>720</v>
      </c>
    </row>
    <row r="155" spans="1:18" x14ac:dyDescent="0.3">
      <c r="A155" s="24" t="s">
        <v>721</v>
      </c>
      <c r="B155" s="1" t="s">
        <v>722</v>
      </c>
      <c r="C155" s="1" t="s">
        <v>717</v>
      </c>
      <c r="D155" s="1" t="s">
        <v>718</v>
      </c>
      <c r="E155" s="22" t="s">
        <v>426</v>
      </c>
      <c r="F155" s="23">
        <v>4.2560000000000002</v>
      </c>
      <c r="G155" s="2" t="s">
        <v>28</v>
      </c>
      <c r="H155" s="17" t="s">
        <v>624</v>
      </c>
      <c r="I155" s="3"/>
      <c r="J155" s="25">
        <v>10.16</v>
      </c>
      <c r="K155" s="26"/>
      <c r="L155" s="1">
        <v>10</v>
      </c>
      <c r="M155" s="1">
        <v>200</v>
      </c>
      <c r="N155" s="4"/>
      <c r="O155" s="4"/>
      <c r="P155" s="17" t="s">
        <v>723</v>
      </c>
      <c r="Q155" s="3"/>
      <c r="R155" s="3" t="s">
        <v>724</v>
      </c>
    </row>
    <row r="156" spans="1:18" x14ac:dyDescent="0.3">
      <c r="A156" s="24" t="s">
        <v>725</v>
      </c>
      <c r="B156" s="1" t="s">
        <v>726</v>
      </c>
      <c r="C156" s="1" t="s">
        <v>717</v>
      </c>
      <c r="D156" s="1" t="s">
        <v>718</v>
      </c>
      <c r="E156" s="22" t="s">
        <v>145</v>
      </c>
      <c r="F156" s="23">
        <v>12.032999999999999</v>
      </c>
      <c r="G156" s="2" t="s">
        <v>28</v>
      </c>
      <c r="H156" s="17" t="s">
        <v>624</v>
      </c>
      <c r="I156" s="3"/>
      <c r="J156" s="25"/>
      <c r="K156" s="26"/>
      <c r="L156" s="1">
        <v>10</v>
      </c>
      <c r="M156" s="1">
        <v>50</v>
      </c>
      <c r="N156" s="4"/>
      <c r="O156" s="4"/>
      <c r="P156" s="17" t="s">
        <v>727</v>
      </c>
      <c r="Q156" s="3"/>
      <c r="R156" s="3" t="s">
        <v>728</v>
      </c>
    </row>
    <row r="157" spans="1:18" x14ac:dyDescent="0.3">
      <c r="A157" s="24" t="s">
        <v>729</v>
      </c>
      <c r="B157" s="1" t="s">
        <v>730</v>
      </c>
      <c r="C157" s="1" t="s">
        <v>731</v>
      </c>
      <c r="D157" s="1" t="s">
        <v>718</v>
      </c>
      <c r="E157" s="22" t="s">
        <v>732</v>
      </c>
      <c r="F157" s="23">
        <v>4.2560000000000002</v>
      </c>
      <c r="G157" s="2" t="s">
        <v>28</v>
      </c>
      <c r="H157" s="17" t="s">
        <v>624</v>
      </c>
      <c r="I157" s="3"/>
      <c r="J157" s="25">
        <v>8.8000000000000007</v>
      </c>
      <c r="K157" s="26">
        <v>0.5</v>
      </c>
      <c r="L157" s="1">
        <v>10</v>
      </c>
      <c r="M157" s="1">
        <v>200</v>
      </c>
      <c r="N157" s="4">
        <v>150</v>
      </c>
      <c r="O157" s="4">
        <f t="shared" si="2"/>
        <v>30000</v>
      </c>
      <c r="P157" s="17" t="s">
        <v>733</v>
      </c>
      <c r="Q157" s="3"/>
      <c r="R157" s="3" t="s">
        <v>734</v>
      </c>
    </row>
    <row r="158" spans="1:18" x14ac:dyDescent="0.3">
      <c r="A158" s="24" t="s">
        <v>735</v>
      </c>
      <c r="B158" s="1" t="s">
        <v>736</v>
      </c>
      <c r="C158" s="1" t="s">
        <v>731</v>
      </c>
      <c r="D158" s="1" t="s">
        <v>718</v>
      </c>
      <c r="E158" s="22" t="s">
        <v>737</v>
      </c>
      <c r="F158" s="23">
        <v>4.2560000000000002</v>
      </c>
      <c r="G158" s="2" t="s">
        <v>28</v>
      </c>
      <c r="H158" s="17" t="s">
        <v>624</v>
      </c>
      <c r="I158" s="3"/>
      <c r="J158" s="25">
        <v>9.6</v>
      </c>
      <c r="K158" s="26">
        <v>0.5</v>
      </c>
      <c r="L158" s="1">
        <v>10</v>
      </c>
      <c r="M158" s="1">
        <v>200</v>
      </c>
      <c r="N158" s="4">
        <v>150</v>
      </c>
      <c r="O158" s="4">
        <f t="shared" si="2"/>
        <v>30000</v>
      </c>
      <c r="P158" s="17" t="s">
        <v>738</v>
      </c>
      <c r="Q158" s="3"/>
      <c r="R158" s="3" t="s">
        <v>739</v>
      </c>
    </row>
    <row r="159" spans="1:18" x14ac:dyDescent="0.3">
      <c r="A159" s="24" t="s">
        <v>740</v>
      </c>
      <c r="B159" s="1" t="s">
        <v>741</v>
      </c>
      <c r="C159" s="1" t="s">
        <v>731</v>
      </c>
      <c r="D159" s="1" t="s">
        <v>718</v>
      </c>
      <c r="E159" s="22" t="s">
        <v>742</v>
      </c>
      <c r="F159" s="23">
        <v>12.032999999999999</v>
      </c>
      <c r="G159" s="2" t="s">
        <v>28</v>
      </c>
      <c r="H159" s="17" t="s">
        <v>624</v>
      </c>
      <c r="I159" s="3"/>
      <c r="J159" s="25">
        <v>11.55</v>
      </c>
      <c r="K159" s="26">
        <v>0.67</v>
      </c>
      <c r="L159" s="1">
        <v>10</v>
      </c>
      <c r="M159" s="1">
        <v>200</v>
      </c>
      <c r="N159" s="4"/>
      <c r="O159" s="4"/>
      <c r="P159" s="3"/>
      <c r="Q159" s="3"/>
      <c r="R159" s="3"/>
    </row>
    <row r="160" spans="1:18" x14ac:dyDescent="0.3">
      <c r="A160" s="24" t="s">
        <v>743</v>
      </c>
      <c r="B160" s="1" t="s">
        <v>744</v>
      </c>
      <c r="C160" s="1" t="s">
        <v>745</v>
      </c>
      <c r="D160" s="1" t="s">
        <v>746</v>
      </c>
      <c r="E160" s="22" t="s">
        <v>637</v>
      </c>
      <c r="F160" s="23">
        <v>4.2560000000000002</v>
      </c>
      <c r="G160" s="2" t="s">
        <v>28</v>
      </c>
      <c r="H160" s="17" t="s">
        <v>624</v>
      </c>
      <c r="I160" s="3"/>
      <c r="J160" s="25">
        <v>10.26</v>
      </c>
      <c r="K160" s="26">
        <v>0.5</v>
      </c>
      <c r="L160" s="1">
        <v>10</v>
      </c>
      <c r="M160" s="1">
        <v>200</v>
      </c>
      <c r="N160" s="4">
        <v>150</v>
      </c>
      <c r="O160" s="4">
        <f t="shared" si="2"/>
        <v>30000</v>
      </c>
      <c r="P160" s="17" t="s">
        <v>747</v>
      </c>
      <c r="Q160" s="3"/>
      <c r="R160" s="3" t="s">
        <v>748</v>
      </c>
    </row>
    <row r="161" spans="1:18" x14ac:dyDescent="0.3">
      <c r="A161" s="24" t="s">
        <v>749</v>
      </c>
      <c r="B161" s="1" t="s">
        <v>750</v>
      </c>
      <c r="C161" s="1" t="s">
        <v>751</v>
      </c>
      <c r="D161" s="1" t="s">
        <v>746</v>
      </c>
      <c r="E161" s="22" t="s">
        <v>420</v>
      </c>
      <c r="F161" s="23">
        <v>4.2560000000000002</v>
      </c>
      <c r="G161" s="2" t="s">
        <v>28</v>
      </c>
      <c r="H161" s="17" t="s">
        <v>624</v>
      </c>
      <c r="I161" s="3"/>
      <c r="J161" s="25">
        <v>10.220000000000001</v>
      </c>
      <c r="K161" s="26">
        <v>0.5</v>
      </c>
      <c r="L161" s="1">
        <v>10</v>
      </c>
      <c r="M161" s="1">
        <v>200</v>
      </c>
      <c r="N161" s="4">
        <v>150</v>
      </c>
      <c r="O161" s="4">
        <f t="shared" si="2"/>
        <v>30000</v>
      </c>
      <c r="P161" s="17" t="s">
        <v>752</v>
      </c>
      <c r="Q161" s="3"/>
      <c r="R161" s="3" t="s">
        <v>753</v>
      </c>
    </row>
    <row r="162" spans="1:18" x14ac:dyDescent="0.3">
      <c r="A162" s="24" t="s">
        <v>754</v>
      </c>
      <c r="B162" s="1" t="s">
        <v>755</v>
      </c>
      <c r="C162" s="1" t="s">
        <v>756</v>
      </c>
      <c r="D162" s="1" t="s">
        <v>757</v>
      </c>
      <c r="E162" s="22" t="s">
        <v>458</v>
      </c>
      <c r="F162" s="23">
        <v>7.5659999999999998</v>
      </c>
      <c r="G162" s="2" t="s">
        <v>28</v>
      </c>
      <c r="H162" s="17" t="s">
        <v>758</v>
      </c>
      <c r="I162" s="3"/>
      <c r="J162" s="25">
        <v>16.600000000000001</v>
      </c>
      <c r="K162" s="26">
        <v>0.8</v>
      </c>
      <c r="L162" s="1">
        <v>25</v>
      </c>
      <c r="M162" s="1">
        <v>200</v>
      </c>
      <c r="N162" s="4">
        <v>90</v>
      </c>
      <c r="O162" s="4">
        <f t="shared" si="2"/>
        <v>18000</v>
      </c>
      <c r="P162" s="17" t="s">
        <v>759</v>
      </c>
      <c r="Q162" s="3"/>
      <c r="R162" s="3" t="s">
        <v>760</v>
      </c>
    </row>
    <row r="163" spans="1:18" x14ac:dyDescent="0.3">
      <c r="A163" s="24" t="s">
        <v>761</v>
      </c>
      <c r="B163" s="1" t="s">
        <v>762</v>
      </c>
      <c r="C163" s="1" t="s">
        <v>756</v>
      </c>
      <c r="D163" s="1" t="s">
        <v>757</v>
      </c>
      <c r="E163" s="22" t="s">
        <v>463</v>
      </c>
      <c r="F163" s="23">
        <v>8.2159999999999993</v>
      </c>
      <c r="G163" s="2" t="s">
        <v>28</v>
      </c>
      <c r="H163" s="17" t="s">
        <v>758</v>
      </c>
      <c r="I163" s="3"/>
      <c r="J163" s="25">
        <v>20.100000000000001</v>
      </c>
      <c r="K163" s="26">
        <v>1.1000000000000001</v>
      </c>
      <c r="L163" s="1">
        <v>25</v>
      </c>
      <c r="M163" s="1">
        <v>200</v>
      </c>
      <c r="N163" s="4">
        <v>75</v>
      </c>
      <c r="O163" s="4">
        <f t="shared" si="2"/>
        <v>15000</v>
      </c>
      <c r="P163" s="17" t="s">
        <v>763</v>
      </c>
      <c r="Q163" s="3"/>
      <c r="R163" s="3" t="s">
        <v>764</v>
      </c>
    </row>
    <row r="164" spans="1:18" x14ac:dyDescent="0.3">
      <c r="A164" s="24" t="s">
        <v>765</v>
      </c>
      <c r="B164" s="1" t="s">
        <v>766</v>
      </c>
      <c r="C164" s="1" t="s">
        <v>756</v>
      </c>
      <c r="D164" s="1" t="s">
        <v>757</v>
      </c>
      <c r="E164" s="22" t="s">
        <v>767</v>
      </c>
      <c r="F164" s="23">
        <v>9.2789999999999999</v>
      </c>
      <c r="G164" s="2" t="s">
        <v>28</v>
      </c>
      <c r="H164" s="17" t="s">
        <v>758</v>
      </c>
      <c r="I164" s="3"/>
      <c r="J164" s="25">
        <v>24</v>
      </c>
      <c r="K164" s="26">
        <v>1.25</v>
      </c>
      <c r="L164" s="1"/>
      <c r="M164" s="1" t="s">
        <v>768</v>
      </c>
      <c r="N164" s="4">
        <v>60</v>
      </c>
      <c r="O164" s="4"/>
      <c r="P164" s="17" t="s">
        <v>769</v>
      </c>
      <c r="Q164" s="3"/>
      <c r="R164" s="3" t="s">
        <v>770</v>
      </c>
    </row>
    <row r="165" spans="1:18" x14ac:dyDescent="0.3">
      <c r="A165" s="24" t="s">
        <v>771</v>
      </c>
      <c r="B165" s="1" t="s">
        <v>772</v>
      </c>
      <c r="C165" s="1" t="s">
        <v>756</v>
      </c>
      <c r="D165" s="1" t="s">
        <v>757</v>
      </c>
      <c r="E165" s="22" t="s">
        <v>773</v>
      </c>
      <c r="F165" s="23">
        <v>10.401999999999999</v>
      </c>
      <c r="G165" s="2" t="s">
        <v>28</v>
      </c>
      <c r="H165" s="17" t="s">
        <v>758</v>
      </c>
      <c r="I165" s="3"/>
      <c r="J165" s="25">
        <v>0.13</v>
      </c>
      <c r="K165" s="26"/>
      <c r="L165" s="1"/>
      <c r="M165" s="1" t="s">
        <v>768</v>
      </c>
      <c r="N165" s="4"/>
      <c r="O165" s="4"/>
      <c r="P165" s="17" t="s">
        <v>774</v>
      </c>
      <c r="Q165" s="3"/>
      <c r="R165" s="3" t="s">
        <v>775</v>
      </c>
    </row>
    <row r="166" spans="1:18" x14ac:dyDescent="0.3">
      <c r="A166" s="24" t="s">
        <v>776</v>
      </c>
      <c r="B166" s="1" t="s">
        <v>777</v>
      </c>
      <c r="C166" s="1" t="s">
        <v>756</v>
      </c>
      <c r="D166" s="1" t="s">
        <v>757</v>
      </c>
      <c r="E166" s="22" t="s">
        <v>778</v>
      </c>
      <c r="F166" s="23">
        <v>11.394</v>
      </c>
      <c r="G166" s="2" t="s">
        <v>28</v>
      </c>
      <c r="H166" s="17" t="s">
        <v>758</v>
      </c>
      <c r="I166" s="3"/>
      <c r="J166" s="25">
        <v>0.156</v>
      </c>
      <c r="K166" s="26"/>
      <c r="L166" s="1"/>
      <c r="M166" s="1" t="s">
        <v>768</v>
      </c>
      <c r="N166" s="4"/>
      <c r="O166" s="4"/>
      <c r="P166" s="17" t="s">
        <v>779</v>
      </c>
      <c r="Q166" s="3"/>
      <c r="R166" s="3" t="s">
        <v>780</v>
      </c>
    </row>
    <row r="167" spans="1:18" x14ac:dyDescent="0.3">
      <c r="A167" s="24" t="s">
        <v>781</v>
      </c>
      <c r="B167" s="1" t="s">
        <v>782</v>
      </c>
      <c r="C167" s="1" t="s">
        <v>756</v>
      </c>
      <c r="D167" s="1" t="s">
        <v>757</v>
      </c>
      <c r="E167" s="22" t="s">
        <v>783</v>
      </c>
      <c r="F167" s="23">
        <v>14.362</v>
      </c>
      <c r="G167" s="2" t="s">
        <v>28</v>
      </c>
      <c r="H167" s="17" t="s">
        <v>758</v>
      </c>
      <c r="I167" s="3"/>
      <c r="J167" s="25"/>
      <c r="K167" s="26"/>
      <c r="L167" s="1"/>
      <c r="M167" s="1" t="s">
        <v>768</v>
      </c>
      <c r="N167" s="4"/>
      <c r="O167" s="4"/>
      <c r="P167" s="17" t="s">
        <v>784</v>
      </c>
      <c r="Q167" s="3"/>
      <c r="R167" s="3" t="s">
        <v>785</v>
      </c>
    </row>
    <row r="168" spans="1:18" x14ac:dyDescent="0.3">
      <c r="A168" s="24" t="s">
        <v>786</v>
      </c>
      <c r="B168" s="1" t="s">
        <v>787</v>
      </c>
      <c r="C168" s="1" t="s">
        <v>756</v>
      </c>
      <c r="D168" s="1" t="s">
        <v>757</v>
      </c>
      <c r="E168" s="22" t="s">
        <v>539</v>
      </c>
      <c r="F168" s="23">
        <v>16.82</v>
      </c>
      <c r="G168" s="2" t="s">
        <v>28</v>
      </c>
      <c r="H168" s="17" t="s">
        <v>758</v>
      </c>
      <c r="I168" s="3"/>
      <c r="J168" s="25"/>
      <c r="K168" s="26"/>
      <c r="L168" s="1"/>
      <c r="M168" s="1" t="s">
        <v>768</v>
      </c>
      <c r="N168" s="4"/>
      <c r="O168" s="4"/>
      <c r="P168" s="17" t="s">
        <v>788</v>
      </c>
      <c r="Q168" s="3"/>
      <c r="R168" s="3" t="s">
        <v>789</v>
      </c>
    </row>
    <row r="169" spans="1:18" x14ac:dyDescent="0.3">
      <c r="A169" s="24" t="s">
        <v>790</v>
      </c>
      <c r="B169" s="1" t="s">
        <v>791</v>
      </c>
      <c r="C169" s="1" t="s">
        <v>756</v>
      </c>
      <c r="D169" s="1" t="s">
        <v>757</v>
      </c>
      <c r="E169" s="22" t="s">
        <v>792</v>
      </c>
      <c r="F169" s="23">
        <v>21.052</v>
      </c>
      <c r="G169" s="2" t="s">
        <v>28</v>
      </c>
      <c r="H169" s="17" t="s">
        <v>758</v>
      </c>
      <c r="I169" s="3"/>
      <c r="J169" s="25"/>
      <c r="K169" s="26"/>
      <c r="L169" s="1"/>
      <c r="M169" s="1" t="s">
        <v>768</v>
      </c>
      <c r="N169" s="4"/>
      <c r="O169" s="4"/>
      <c r="P169" s="17" t="s">
        <v>793</v>
      </c>
      <c r="Q169" s="3"/>
      <c r="R169" s="3" t="s">
        <v>794</v>
      </c>
    </row>
    <row r="170" spans="1:18" x14ac:dyDescent="0.3">
      <c r="A170" s="24" t="s">
        <v>795</v>
      </c>
      <c r="B170" s="1" t="s">
        <v>796</v>
      </c>
      <c r="C170" s="1" t="s">
        <v>756</v>
      </c>
      <c r="D170" s="1" t="s">
        <v>757</v>
      </c>
      <c r="E170" s="22" t="s">
        <v>797</v>
      </c>
      <c r="F170" s="23">
        <v>25.39</v>
      </c>
      <c r="G170" s="2" t="s">
        <v>28</v>
      </c>
      <c r="H170" s="17" t="s">
        <v>758</v>
      </c>
      <c r="I170" s="3"/>
      <c r="J170" s="25"/>
      <c r="K170" s="26"/>
      <c r="L170" s="1"/>
      <c r="M170" s="1" t="s">
        <v>768</v>
      </c>
      <c r="N170" s="4"/>
      <c r="O170" s="4"/>
      <c r="P170" s="17" t="s">
        <v>798</v>
      </c>
      <c r="Q170" s="3"/>
      <c r="R170" s="3" t="s">
        <v>799</v>
      </c>
    </row>
    <row r="171" spans="1:18" x14ac:dyDescent="0.3">
      <c r="A171" s="24" t="s">
        <v>800</v>
      </c>
      <c r="B171" s="30" t="s">
        <v>801</v>
      </c>
      <c r="C171" s="1" t="s">
        <v>802</v>
      </c>
      <c r="D171" s="1" t="s">
        <v>803</v>
      </c>
      <c r="E171" s="22" t="s">
        <v>420</v>
      </c>
      <c r="F171" s="23">
        <v>18.097000000000001</v>
      </c>
      <c r="G171" s="2" t="s">
        <v>28</v>
      </c>
      <c r="H171" s="17" t="s">
        <v>778</v>
      </c>
      <c r="I171" s="3">
        <v>10</v>
      </c>
      <c r="J171" s="25">
        <v>11.42</v>
      </c>
      <c r="K171" s="26">
        <v>0.95</v>
      </c>
      <c r="L171" s="1">
        <v>10</v>
      </c>
      <c r="M171" s="1">
        <v>150</v>
      </c>
      <c r="N171" s="4">
        <v>75</v>
      </c>
      <c r="O171" s="4">
        <f t="shared" si="2"/>
        <v>11250</v>
      </c>
      <c r="P171" s="17" t="s">
        <v>804</v>
      </c>
      <c r="Q171" s="3" t="s">
        <v>805</v>
      </c>
      <c r="R171" s="3" t="s">
        <v>806</v>
      </c>
    </row>
    <row r="172" spans="1:18" x14ac:dyDescent="0.3">
      <c r="A172" s="24" t="s">
        <v>807</v>
      </c>
      <c r="B172" s="1" t="s">
        <v>808</v>
      </c>
      <c r="C172" s="1" t="s">
        <v>802</v>
      </c>
      <c r="D172" s="1" t="s">
        <v>803</v>
      </c>
      <c r="E172" s="22" t="s">
        <v>426</v>
      </c>
      <c r="F172" s="23">
        <v>19.443999999999999</v>
      </c>
      <c r="G172" s="2" t="s">
        <v>28</v>
      </c>
      <c r="H172" s="17" t="s">
        <v>778</v>
      </c>
      <c r="I172" s="3">
        <v>10</v>
      </c>
      <c r="J172" s="25">
        <v>11.5</v>
      </c>
      <c r="K172" s="26">
        <v>0.95</v>
      </c>
      <c r="L172" s="1">
        <v>10</v>
      </c>
      <c r="M172" s="1">
        <v>100</v>
      </c>
      <c r="N172" s="4">
        <v>75</v>
      </c>
      <c r="O172" s="4">
        <f t="shared" si="2"/>
        <v>7500</v>
      </c>
      <c r="P172" s="17" t="s">
        <v>809</v>
      </c>
      <c r="Q172" s="3" t="s">
        <v>810</v>
      </c>
      <c r="R172" s="3" t="s">
        <v>811</v>
      </c>
    </row>
    <row r="173" spans="1:18" x14ac:dyDescent="0.3">
      <c r="A173" s="24" t="s">
        <v>812</v>
      </c>
      <c r="B173" s="1" t="s">
        <v>813</v>
      </c>
      <c r="C173" s="1" t="s">
        <v>802</v>
      </c>
      <c r="D173" s="1" t="s">
        <v>803</v>
      </c>
      <c r="E173" s="22" t="s">
        <v>145</v>
      </c>
      <c r="F173" s="23">
        <v>38.097000000000001</v>
      </c>
      <c r="G173" s="2" t="s">
        <v>28</v>
      </c>
      <c r="H173" s="17" t="s">
        <v>778</v>
      </c>
      <c r="I173" s="3">
        <v>10</v>
      </c>
      <c r="J173" s="25">
        <v>10.11</v>
      </c>
      <c r="K173" s="26">
        <v>0.8</v>
      </c>
      <c r="L173" s="1">
        <v>10</v>
      </c>
      <c r="M173" s="1">
        <v>50</v>
      </c>
      <c r="N173" s="4">
        <v>90</v>
      </c>
      <c r="O173" s="4">
        <f t="shared" si="2"/>
        <v>4500</v>
      </c>
      <c r="P173" s="17" t="s">
        <v>814</v>
      </c>
      <c r="Q173" s="3" t="s">
        <v>815</v>
      </c>
      <c r="R173" s="3" t="s">
        <v>816</v>
      </c>
    </row>
    <row r="174" spans="1:18" x14ac:dyDescent="0.3">
      <c r="A174" s="24" t="s">
        <v>817</v>
      </c>
      <c r="B174" s="1" t="s">
        <v>818</v>
      </c>
      <c r="C174" s="1" t="s">
        <v>802</v>
      </c>
      <c r="D174" s="1" t="s">
        <v>803</v>
      </c>
      <c r="E174" s="22" t="s">
        <v>110</v>
      </c>
      <c r="F174" s="23">
        <v>71.69</v>
      </c>
      <c r="G174" s="2" t="s">
        <v>28</v>
      </c>
      <c r="H174" s="17" t="s">
        <v>778</v>
      </c>
      <c r="I174" s="3">
        <v>10</v>
      </c>
      <c r="J174" s="25">
        <v>8.92</v>
      </c>
      <c r="K174" s="26">
        <v>0.8</v>
      </c>
      <c r="L174" s="1"/>
      <c r="M174" s="1">
        <v>25</v>
      </c>
      <c r="N174" s="4">
        <v>90</v>
      </c>
      <c r="O174" s="4">
        <f t="shared" si="2"/>
        <v>2250</v>
      </c>
      <c r="P174" s="17" t="s">
        <v>819</v>
      </c>
      <c r="Q174" s="3" t="s">
        <v>820</v>
      </c>
      <c r="R174" s="3" t="s">
        <v>821</v>
      </c>
    </row>
    <row r="175" spans="1:18" x14ac:dyDescent="0.3">
      <c r="A175" s="24" t="s">
        <v>822</v>
      </c>
      <c r="B175" s="1" t="s">
        <v>823</v>
      </c>
      <c r="C175" s="1" t="s">
        <v>802</v>
      </c>
      <c r="D175" s="1" t="s">
        <v>803</v>
      </c>
      <c r="E175" s="22" t="s">
        <v>115</v>
      </c>
      <c r="F175" s="23">
        <v>106.336</v>
      </c>
      <c r="G175" s="2" t="s">
        <v>28</v>
      </c>
      <c r="H175" s="17" t="s">
        <v>778</v>
      </c>
      <c r="I175" s="3">
        <v>10</v>
      </c>
      <c r="J175" s="25">
        <v>8.25</v>
      </c>
      <c r="K175" s="26">
        <v>0.8</v>
      </c>
      <c r="L175" s="1"/>
      <c r="M175" s="1">
        <v>15</v>
      </c>
      <c r="N175" s="4">
        <v>90</v>
      </c>
      <c r="O175" s="4">
        <f t="shared" si="2"/>
        <v>1350</v>
      </c>
      <c r="P175" s="17" t="s">
        <v>824</v>
      </c>
      <c r="Q175" s="3" t="s">
        <v>825</v>
      </c>
      <c r="R175" s="3" t="s">
        <v>826</v>
      </c>
    </row>
    <row r="176" spans="1:18" x14ac:dyDescent="0.3">
      <c r="A176" s="24" t="s">
        <v>827</v>
      </c>
      <c r="B176" s="1" t="s">
        <v>828</v>
      </c>
      <c r="C176" s="1" t="s">
        <v>802</v>
      </c>
      <c r="D176" s="1" t="s">
        <v>803</v>
      </c>
      <c r="E176" s="22" t="s">
        <v>453</v>
      </c>
      <c r="F176" s="23">
        <v>456.79700000000003</v>
      </c>
      <c r="G176" s="2" t="s">
        <v>28</v>
      </c>
      <c r="H176" s="17" t="s">
        <v>778</v>
      </c>
      <c r="I176" s="3">
        <v>10</v>
      </c>
      <c r="J176" s="25">
        <v>7.24</v>
      </c>
      <c r="K176" s="26">
        <v>0.65</v>
      </c>
      <c r="L176" s="1"/>
      <c r="M176" s="1">
        <v>5</v>
      </c>
      <c r="N176" s="4">
        <v>120</v>
      </c>
      <c r="O176" s="4">
        <f t="shared" si="2"/>
        <v>600</v>
      </c>
      <c r="P176" s="17" t="s">
        <v>829</v>
      </c>
      <c r="Q176" s="3" t="s">
        <v>830</v>
      </c>
      <c r="R176" s="3" t="s">
        <v>831</v>
      </c>
    </row>
    <row r="177" spans="1:18" x14ac:dyDescent="0.3">
      <c r="A177" s="24" t="s">
        <v>832</v>
      </c>
      <c r="B177" s="1" t="s">
        <v>833</v>
      </c>
      <c r="C177" s="1" t="s">
        <v>802</v>
      </c>
      <c r="D177" s="1" t="s">
        <v>803</v>
      </c>
      <c r="E177" s="22" t="s">
        <v>458</v>
      </c>
      <c r="F177" s="23">
        <v>826.95</v>
      </c>
      <c r="G177" s="2" t="s">
        <v>28</v>
      </c>
      <c r="H177" s="17" t="s">
        <v>778</v>
      </c>
      <c r="I177" s="3">
        <v>10</v>
      </c>
      <c r="J177" s="25">
        <v>7.75</v>
      </c>
      <c r="K177" s="26">
        <v>0.8</v>
      </c>
      <c r="L177" s="1"/>
      <c r="M177" s="1">
        <v>3</v>
      </c>
      <c r="N177" s="4">
        <v>90</v>
      </c>
      <c r="O177" s="4">
        <f t="shared" si="2"/>
        <v>270</v>
      </c>
      <c r="P177" s="17" t="s">
        <v>834</v>
      </c>
      <c r="Q177" s="3" t="s">
        <v>835</v>
      </c>
      <c r="R177" s="3" t="s">
        <v>836</v>
      </c>
    </row>
    <row r="178" spans="1:18" x14ac:dyDescent="0.3">
      <c r="A178" s="24" t="s">
        <v>837</v>
      </c>
      <c r="B178" s="1" t="s">
        <v>838</v>
      </c>
      <c r="C178" s="1" t="s">
        <v>802</v>
      </c>
      <c r="D178" s="1" t="s">
        <v>803</v>
      </c>
      <c r="E178" s="22" t="s">
        <v>463</v>
      </c>
      <c r="F178" s="23">
        <v>2757.6709999999998</v>
      </c>
      <c r="G178" s="2" t="s">
        <v>28</v>
      </c>
      <c r="H178" s="17" t="s">
        <v>778</v>
      </c>
      <c r="I178" s="3">
        <v>10</v>
      </c>
      <c r="J178" s="25">
        <v>7.6</v>
      </c>
      <c r="K178" s="26">
        <v>0.95</v>
      </c>
      <c r="L178" s="1"/>
      <c r="M178" s="1">
        <v>1</v>
      </c>
      <c r="N178" s="4">
        <v>75</v>
      </c>
      <c r="O178" s="4">
        <f t="shared" si="2"/>
        <v>75</v>
      </c>
      <c r="P178" s="17" t="s">
        <v>839</v>
      </c>
      <c r="Q178" s="3" t="s">
        <v>840</v>
      </c>
      <c r="R178" s="3" t="s">
        <v>841</v>
      </c>
    </row>
    <row r="179" spans="1:18" x14ac:dyDescent="0.3">
      <c r="A179" s="24" t="s">
        <v>842</v>
      </c>
      <c r="B179" s="1" t="s">
        <v>843</v>
      </c>
      <c r="C179" s="1" t="s">
        <v>802</v>
      </c>
      <c r="D179" s="1" t="s">
        <v>844</v>
      </c>
      <c r="E179" s="22" t="s">
        <v>420</v>
      </c>
      <c r="F179" s="23">
        <v>23.321000000000002</v>
      </c>
      <c r="G179" s="2" t="s">
        <v>28</v>
      </c>
      <c r="H179" s="17" t="s">
        <v>778</v>
      </c>
      <c r="I179" s="3">
        <v>12</v>
      </c>
      <c r="J179" s="25">
        <v>11.7</v>
      </c>
      <c r="K179" s="26">
        <v>0.8</v>
      </c>
      <c r="L179" s="1">
        <v>10</v>
      </c>
      <c r="M179" s="1">
        <v>150</v>
      </c>
      <c r="N179" s="4">
        <v>90</v>
      </c>
      <c r="O179" s="4">
        <f t="shared" si="2"/>
        <v>13500</v>
      </c>
      <c r="P179" s="17" t="s">
        <v>804</v>
      </c>
      <c r="Q179" s="3" t="s">
        <v>845</v>
      </c>
      <c r="R179" s="3" t="s">
        <v>846</v>
      </c>
    </row>
    <row r="180" spans="1:18" x14ac:dyDescent="0.3">
      <c r="A180" s="24" t="s">
        <v>847</v>
      </c>
      <c r="B180" s="1" t="s">
        <v>848</v>
      </c>
      <c r="C180" s="1" t="s">
        <v>802</v>
      </c>
      <c r="D180" s="1" t="s">
        <v>844</v>
      </c>
      <c r="E180" s="22" t="s">
        <v>426</v>
      </c>
      <c r="F180" s="23">
        <v>36.454000000000001</v>
      </c>
      <c r="G180" s="2" t="s">
        <v>28</v>
      </c>
      <c r="H180" s="17" t="s">
        <v>778</v>
      </c>
      <c r="I180" s="3">
        <v>12</v>
      </c>
      <c r="J180" s="25">
        <v>10.71</v>
      </c>
      <c r="K180" s="26">
        <v>0.65</v>
      </c>
      <c r="L180" s="1">
        <v>10</v>
      </c>
      <c r="M180" s="1">
        <v>100</v>
      </c>
      <c r="N180" s="4">
        <v>120</v>
      </c>
      <c r="O180" s="4">
        <f t="shared" si="2"/>
        <v>12000</v>
      </c>
      <c r="P180" s="17" t="s">
        <v>809</v>
      </c>
      <c r="Q180" s="3" t="s">
        <v>849</v>
      </c>
      <c r="R180" s="3" t="s">
        <v>850</v>
      </c>
    </row>
    <row r="181" spans="1:18" x14ac:dyDescent="0.3">
      <c r="A181" s="24" t="s">
        <v>851</v>
      </c>
      <c r="B181" s="1" t="s">
        <v>852</v>
      </c>
      <c r="C181" s="1" t="s">
        <v>802</v>
      </c>
      <c r="D181" s="1" t="s">
        <v>844</v>
      </c>
      <c r="E181" s="22" t="s">
        <v>145</v>
      </c>
      <c r="F181" s="23">
        <v>67.304000000000002</v>
      </c>
      <c r="G181" s="2" t="s">
        <v>28</v>
      </c>
      <c r="H181" s="17" t="s">
        <v>778</v>
      </c>
      <c r="I181" s="3">
        <v>12</v>
      </c>
      <c r="J181" s="25">
        <v>10.59</v>
      </c>
      <c r="K181" s="26">
        <v>0.8</v>
      </c>
      <c r="L181" s="1">
        <v>10</v>
      </c>
      <c r="M181" s="1">
        <v>50</v>
      </c>
      <c r="N181" s="4">
        <v>90</v>
      </c>
      <c r="O181" s="4">
        <f t="shared" si="2"/>
        <v>4500</v>
      </c>
      <c r="P181" s="17" t="s">
        <v>814</v>
      </c>
      <c r="Q181" s="3" t="s">
        <v>853</v>
      </c>
      <c r="R181" s="3" t="s">
        <v>854</v>
      </c>
    </row>
    <row r="182" spans="1:18" x14ac:dyDescent="0.3">
      <c r="A182" s="24" t="s">
        <v>855</v>
      </c>
      <c r="B182" s="1" t="s">
        <v>856</v>
      </c>
      <c r="C182" s="1" t="s">
        <v>802</v>
      </c>
      <c r="D182" s="1" t="s">
        <v>844</v>
      </c>
      <c r="E182" s="22" t="s">
        <v>110</v>
      </c>
      <c r="F182" s="23">
        <v>140.42599999999999</v>
      </c>
      <c r="G182" s="2" t="s">
        <v>28</v>
      </c>
      <c r="H182" s="17" t="s">
        <v>778</v>
      </c>
      <c r="I182" s="3">
        <v>12</v>
      </c>
      <c r="J182" s="25">
        <v>11.45</v>
      </c>
      <c r="K182" s="26">
        <v>0.95</v>
      </c>
      <c r="L182" s="1"/>
      <c r="M182" s="1">
        <v>25</v>
      </c>
      <c r="N182" s="4">
        <v>75</v>
      </c>
      <c r="O182" s="4">
        <f t="shared" si="2"/>
        <v>1875</v>
      </c>
      <c r="P182" s="17" t="s">
        <v>819</v>
      </c>
      <c r="Q182" s="3" t="s">
        <v>857</v>
      </c>
      <c r="R182" s="3" t="s">
        <v>858</v>
      </c>
    </row>
    <row r="183" spans="1:18" x14ac:dyDescent="0.3">
      <c r="A183" s="24" t="s">
        <v>859</v>
      </c>
      <c r="B183" s="1" t="s">
        <v>860</v>
      </c>
      <c r="C183" s="1" t="s">
        <v>802</v>
      </c>
      <c r="D183" s="1" t="s">
        <v>844</v>
      </c>
      <c r="E183" s="22" t="s">
        <v>115</v>
      </c>
      <c r="F183" s="23">
        <v>177.32900000000001</v>
      </c>
      <c r="G183" s="2" t="s">
        <v>28</v>
      </c>
      <c r="H183" s="17" t="s">
        <v>778</v>
      </c>
      <c r="I183" s="3">
        <v>12</v>
      </c>
      <c r="J183" s="25">
        <v>15.84</v>
      </c>
      <c r="K183" s="26">
        <v>1.25</v>
      </c>
      <c r="L183" s="1"/>
      <c r="M183" s="1">
        <v>20</v>
      </c>
      <c r="N183" s="4">
        <v>60</v>
      </c>
      <c r="O183" s="4">
        <f t="shared" si="2"/>
        <v>1200</v>
      </c>
      <c r="P183" s="17" t="s">
        <v>824</v>
      </c>
      <c r="Q183" s="3" t="s">
        <v>861</v>
      </c>
      <c r="R183" s="3" t="s">
        <v>862</v>
      </c>
    </row>
    <row r="184" spans="1:18" x14ac:dyDescent="0.3">
      <c r="A184" s="24" t="s">
        <v>863</v>
      </c>
      <c r="B184" s="1" t="s">
        <v>864</v>
      </c>
      <c r="C184" s="1" t="s">
        <v>865</v>
      </c>
      <c r="D184" s="1" t="s">
        <v>26</v>
      </c>
      <c r="E184" s="22" t="s">
        <v>420</v>
      </c>
      <c r="F184" s="23">
        <v>14.61</v>
      </c>
      <c r="G184" s="2" t="s">
        <v>28</v>
      </c>
      <c r="H184" s="17" t="s">
        <v>778</v>
      </c>
      <c r="I184" s="3">
        <v>15</v>
      </c>
      <c r="J184" s="25">
        <v>13.7</v>
      </c>
      <c r="K184" s="26">
        <v>0.8</v>
      </c>
      <c r="L184" s="1">
        <v>10</v>
      </c>
      <c r="M184" s="1">
        <v>250</v>
      </c>
      <c r="N184" s="4">
        <v>90</v>
      </c>
      <c r="O184" s="4">
        <f t="shared" si="2"/>
        <v>22500</v>
      </c>
      <c r="P184" s="17" t="s">
        <v>866</v>
      </c>
      <c r="Q184" s="3" t="s">
        <v>867</v>
      </c>
      <c r="R184" s="3" t="s">
        <v>868</v>
      </c>
    </row>
    <row r="185" spans="1:18" x14ac:dyDescent="0.3">
      <c r="A185" s="24" t="s">
        <v>869</v>
      </c>
      <c r="B185" s="1" t="s">
        <v>870</v>
      </c>
      <c r="C185" s="1" t="s">
        <v>865</v>
      </c>
      <c r="D185" s="1" t="s">
        <v>26</v>
      </c>
      <c r="E185" s="22" t="s">
        <v>426</v>
      </c>
      <c r="F185" s="23">
        <v>16.134</v>
      </c>
      <c r="G185" s="2" t="s">
        <v>28</v>
      </c>
      <c r="H185" s="17" t="s">
        <v>778</v>
      </c>
      <c r="I185" s="3">
        <v>15</v>
      </c>
      <c r="J185" s="25">
        <v>15.36</v>
      </c>
      <c r="K185" s="26">
        <v>0.95</v>
      </c>
      <c r="L185" s="1">
        <v>10</v>
      </c>
      <c r="M185" s="1">
        <v>150</v>
      </c>
      <c r="N185" s="4">
        <v>75</v>
      </c>
      <c r="O185" s="4">
        <f t="shared" si="2"/>
        <v>11250</v>
      </c>
      <c r="P185" s="17" t="s">
        <v>871</v>
      </c>
      <c r="Q185" s="3" t="s">
        <v>872</v>
      </c>
      <c r="R185" s="3" t="s">
        <v>873</v>
      </c>
    </row>
    <row r="186" spans="1:18" x14ac:dyDescent="0.3">
      <c r="A186" s="24" t="s">
        <v>874</v>
      </c>
      <c r="B186" s="1" t="s">
        <v>875</v>
      </c>
      <c r="C186" s="1" t="s">
        <v>865</v>
      </c>
      <c r="D186" s="1" t="s">
        <v>26</v>
      </c>
      <c r="E186" s="22" t="s">
        <v>145</v>
      </c>
      <c r="F186" s="23">
        <v>29.067</v>
      </c>
      <c r="G186" s="2" t="s">
        <v>28</v>
      </c>
      <c r="H186" s="17" t="s">
        <v>778</v>
      </c>
      <c r="I186" s="3">
        <v>15</v>
      </c>
      <c r="J186" s="25">
        <v>7.6</v>
      </c>
      <c r="K186" s="26">
        <v>0.5</v>
      </c>
      <c r="L186" s="1">
        <v>10</v>
      </c>
      <c r="M186" s="1">
        <v>50</v>
      </c>
      <c r="N186" s="4">
        <v>150</v>
      </c>
      <c r="O186" s="4">
        <f t="shared" si="2"/>
        <v>7500</v>
      </c>
      <c r="P186" s="17" t="s">
        <v>876</v>
      </c>
      <c r="Q186" s="3" t="s">
        <v>877</v>
      </c>
      <c r="R186" s="3" t="s">
        <v>878</v>
      </c>
    </row>
    <row r="187" spans="1:18" x14ac:dyDescent="0.3">
      <c r="A187" s="24" t="s">
        <v>879</v>
      </c>
      <c r="B187" s="1" t="s">
        <v>880</v>
      </c>
      <c r="C187" s="1" t="s">
        <v>865</v>
      </c>
      <c r="D187" s="1" t="s">
        <v>26</v>
      </c>
      <c r="E187" s="22" t="s">
        <v>435</v>
      </c>
      <c r="F187" s="23">
        <v>50.497</v>
      </c>
      <c r="G187" s="2" t="s">
        <v>28</v>
      </c>
      <c r="H187" s="17" t="s">
        <v>778</v>
      </c>
      <c r="I187" s="3">
        <v>15</v>
      </c>
      <c r="J187" s="25">
        <v>10.81</v>
      </c>
      <c r="K187" s="26">
        <v>0.8</v>
      </c>
      <c r="L187" s="1">
        <v>5</v>
      </c>
      <c r="M187" s="1">
        <v>50</v>
      </c>
      <c r="N187" s="4">
        <v>90</v>
      </c>
      <c r="O187" s="4">
        <f t="shared" si="2"/>
        <v>4500</v>
      </c>
      <c r="P187" s="17" t="s">
        <v>881</v>
      </c>
      <c r="Q187" s="3" t="s">
        <v>882</v>
      </c>
      <c r="R187" s="3" t="s">
        <v>883</v>
      </c>
    </row>
    <row r="188" spans="1:18" x14ac:dyDescent="0.3">
      <c r="A188" s="24" t="s">
        <v>884</v>
      </c>
      <c r="B188" s="1" t="s">
        <v>885</v>
      </c>
      <c r="C188" s="1" t="s">
        <v>865</v>
      </c>
      <c r="D188" s="1" t="s">
        <v>26</v>
      </c>
      <c r="E188" s="22" t="s">
        <v>110</v>
      </c>
      <c r="F188" s="23">
        <v>54.302</v>
      </c>
      <c r="G188" s="2" t="s">
        <v>28</v>
      </c>
      <c r="H188" s="17" t="s">
        <v>778</v>
      </c>
      <c r="I188" s="3">
        <v>15</v>
      </c>
      <c r="J188" s="25">
        <v>14.1</v>
      </c>
      <c r="K188" s="26">
        <v>1.1000000000000001</v>
      </c>
      <c r="L188" s="1"/>
      <c r="M188" s="1">
        <v>50</v>
      </c>
      <c r="N188" s="4">
        <v>75</v>
      </c>
      <c r="O188" s="4">
        <f t="shared" si="2"/>
        <v>3750</v>
      </c>
      <c r="P188" s="17" t="s">
        <v>886</v>
      </c>
      <c r="Q188" s="3" t="s">
        <v>887</v>
      </c>
      <c r="R188" s="3" t="s">
        <v>888</v>
      </c>
    </row>
    <row r="189" spans="1:18" x14ac:dyDescent="0.3">
      <c r="A189" s="24" t="s">
        <v>889</v>
      </c>
      <c r="B189" s="1" t="s">
        <v>890</v>
      </c>
      <c r="C189" s="1" t="s">
        <v>865</v>
      </c>
      <c r="D189" s="1" t="s">
        <v>26</v>
      </c>
      <c r="E189" s="22" t="s">
        <v>115</v>
      </c>
      <c r="F189" s="23">
        <v>85.531999999999996</v>
      </c>
      <c r="G189" s="2" t="s">
        <v>28</v>
      </c>
      <c r="H189" s="17" t="s">
        <v>778</v>
      </c>
      <c r="I189" s="3">
        <v>15</v>
      </c>
      <c r="J189" s="25">
        <v>8.44</v>
      </c>
      <c r="K189" s="26">
        <v>0.8</v>
      </c>
      <c r="L189" s="1">
        <v>5</v>
      </c>
      <c r="M189" s="1">
        <v>20</v>
      </c>
      <c r="N189" s="4">
        <v>90</v>
      </c>
      <c r="O189" s="4">
        <f t="shared" si="2"/>
        <v>1800</v>
      </c>
      <c r="P189" s="17" t="s">
        <v>891</v>
      </c>
      <c r="Q189" s="3" t="s">
        <v>892</v>
      </c>
      <c r="R189" s="3" t="s">
        <v>893</v>
      </c>
    </row>
    <row r="190" spans="1:18" x14ac:dyDescent="0.3">
      <c r="A190" s="24" t="s">
        <v>894</v>
      </c>
      <c r="B190" s="1" t="s">
        <v>895</v>
      </c>
      <c r="C190" s="1" t="s">
        <v>865</v>
      </c>
      <c r="D190" s="1" t="s">
        <v>26</v>
      </c>
      <c r="E190" s="22" t="s">
        <v>453</v>
      </c>
      <c r="F190" s="23">
        <v>311.31200000000001</v>
      </c>
      <c r="G190" s="2" t="s">
        <v>28</v>
      </c>
      <c r="H190" s="17" t="s">
        <v>778</v>
      </c>
      <c r="I190" s="3">
        <v>15</v>
      </c>
      <c r="J190" s="25">
        <v>11.91</v>
      </c>
      <c r="K190" s="26">
        <v>0.95</v>
      </c>
      <c r="L190" s="1"/>
      <c r="M190" s="1">
        <v>8</v>
      </c>
      <c r="N190" s="4">
        <v>75</v>
      </c>
      <c r="O190" s="4">
        <f t="shared" si="2"/>
        <v>600</v>
      </c>
      <c r="P190" s="17" t="s">
        <v>896</v>
      </c>
      <c r="Q190" s="3" t="s">
        <v>897</v>
      </c>
      <c r="R190" s="3" t="s">
        <v>898</v>
      </c>
    </row>
    <row r="191" spans="1:18" x14ac:dyDescent="0.3">
      <c r="A191" s="24" t="s">
        <v>899</v>
      </c>
      <c r="B191" s="1" t="s">
        <v>900</v>
      </c>
      <c r="C191" s="1" t="s">
        <v>865</v>
      </c>
      <c r="D191" s="1" t="s">
        <v>26</v>
      </c>
      <c r="E191" s="22" t="s">
        <v>458</v>
      </c>
      <c r="F191" s="23">
        <v>557.47</v>
      </c>
      <c r="G191" s="2" t="s">
        <v>28</v>
      </c>
      <c r="H191" s="17" t="s">
        <v>778</v>
      </c>
      <c r="I191" s="3">
        <v>15</v>
      </c>
      <c r="J191" s="25">
        <v>6.53</v>
      </c>
      <c r="K191" s="26">
        <v>0.65</v>
      </c>
      <c r="L191" s="1"/>
      <c r="M191" s="1">
        <v>3</v>
      </c>
      <c r="N191" s="4">
        <v>120</v>
      </c>
      <c r="O191" s="4">
        <f t="shared" si="2"/>
        <v>360</v>
      </c>
      <c r="P191" s="17" t="s">
        <v>901</v>
      </c>
      <c r="Q191" s="3" t="s">
        <v>902</v>
      </c>
      <c r="R191" s="3" t="s">
        <v>903</v>
      </c>
    </row>
    <row r="192" spans="1:18" x14ac:dyDescent="0.3">
      <c r="A192" s="24" t="s">
        <v>904</v>
      </c>
      <c r="B192" s="1" t="s">
        <v>905</v>
      </c>
      <c r="C192" s="1" t="s">
        <v>865</v>
      </c>
      <c r="D192" s="1" t="s">
        <v>26</v>
      </c>
      <c r="E192" s="22" t="s">
        <v>463</v>
      </c>
      <c r="F192" s="23">
        <v>1758.346</v>
      </c>
      <c r="G192" s="2" t="s">
        <v>28</v>
      </c>
      <c r="H192" s="17" t="s">
        <v>778</v>
      </c>
      <c r="I192" s="3">
        <v>15</v>
      </c>
      <c r="J192" s="25">
        <v>6.24</v>
      </c>
      <c r="K192" s="26">
        <v>0.95</v>
      </c>
      <c r="L192" s="1"/>
      <c r="M192" s="1">
        <v>1</v>
      </c>
      <c r="N192" s="4">
        <v>75</v>
      </c>
      <c r="O192" s="4">
        <f t="shared" si="2"/>
        <v>75</v>
      </c>
      <c r="P192" s="17" t="s">
        <v>906</v>
      </c>
      <c r="Q192" s="3" t="s">
        <v>907</v>
      </c>
      <c r="R192" s="3" t="s">
        <v>908</v>
      </c>
    </row>
    <row r="193" spans="1:18" x14ac:dyDescent="0.3">
      <c r="A193" s="24" t="s">
        <v>909</v>
      </c>
      <c r="B193" s="1" t="s">
        <v>910</v>
      </c>
      <c r="C193" s="1" t="s">
        <v>865</v>
      </c>
      <c r="D193" s="1" t="s">
        <v>911</v>
      </c>
      <c r="E193" s="22" t="s">
        <v>420</v>
      </c>
      <c r="F193" s="23">
        <v>18.097000000000001</v>
      </c>
      <c r="G193" s="2" t="s">
        <v>28</v>
      </c>
      <c r="H193" s="17" t="s">
        <v>778</v>
      </c>
      <c r="I193" s="3">
        <v>17</v>
      </c>
      <c r="J193" s="25">
        <v>14.03</v>
      </c>
      <c r="K193" s="26">
        <v>0.8</v>
      </c>
      <c r="L193" s="1">
        <v>10</v>
      </c>
      <c r="M193" s="1">
        <v>250</v>
      </c>
      <c r="N193" s="4">
        <v>90</v>
      </c>
      <c r="O193" s="4">
        <f t="shared" si="2"/>
        <v>22500</v>
      </c>
      <c r="P193" s="17" t="s">
        <v>912</v>
      </c>
      <c r="Q193" s="3" t="s">
        <v>913</v>
      </c>
      <c r="R193" s="3" t="s">
        <v>914</v>
      </c>
    </row>
    <row r="194" spans="1:18" x14ac:dyDescent="0.3">
      <c r="A194" s="24" t="s">
        <v>915</v>
      </c>
      <c r="B194" s="1" t="s">
        <v>916</v>
      </c>
      <c r="C194" s="1" t="s">
        <v>865</v>
      </c>
      <c r="D194" s="1" t="s">
        <v>911</v>
      </c>
      <c r="E194" s="22" t="s">
        <v>426</v>
      </c>
      <c r="F194" s="23">
        <v>20.449000000000002</v>
      </c>
      <c r="G194" s="2" t="s">
        <v>28</v>
      </c>
      <c r="H194" s="17" t="s">
        <v>778</v>
      </c>
      <c r="I194" s="3">
        <v>17</v>
      </c>
      <c r="J194" s="25">
        <v>23</v>
      </c>
      <c r="K194" s="26">
        <v>1.1000000000000001</v>
      </c>
      <c r="L194" s="1">
        <v>10</v>
      </c>
      <c r="M194" s="1">
        <v>150</v>
      </c>
      <c r="N194" s="4">
        <v>75</v>
      </c>
      <c r="O194" s="4">
        <f t="shared" si="2"/>
        <v>11250</v>
      </c>
      <c r="P194" s="17" t="s">
        <v>917</v>
      </c>
      <c r="Q194" s="3" t="s">
        <v>918</v>
      </c>
      <c r="R194" s="3" t="s">
        <v>919</v>
      </c>
    </row>
    <row r="195" spans="1:18" x14ac:dyDescent="0.3">
      <c r="A195" s="24" t="s">
        <v>920</v>
      </c>
      <c r="B195" s="1" t="s">
        <v>921</v>
      </c>
      <c r="C195" s="1" t="s">
        <v>865</v>
      </c>
      <c r="D195" s="1" t="s">
        <v>911</v>
      </c>
      <c r="E195" s="22" t="s">
        <v>145</v>
      </c>
      <c r="F195" s="23">
        <v>38.155999999999999</v>
      </c>
      <c r="G195" s="2" t="s">
        <v>28</v>
      </c>
      <c r="H195" s="17" t="s">
        <v>778</v>
      </c>
      <c r="I195" s="3">
        <v>17</v>
      </c>
      <c r="J195" s="25">
        <v>9.34</v>
      </c>
      <c r="K195" s="26">
        <v>0.5</v>
      </c>
      <c r="L195" s="1">
        <v>10</v>
      </c>
      <c r="M195" s="1">
        <v>50</v>
      </c>
      <c r="N195" s="4">
        <v>150</v>
      </c>
      <c r="O195" s="4">
        <f t="shared" si="2"/>
        <v>7500</v>
      </c>
      <c r="P195" s="17" t="s">
        <v>922</v>
      </c>
      <c r="Q195" s="3" t="s">
        <v>923</v>
      </c>
      <c r="R195" s="3" t="s">
        <v>924</v>
      </c>
    </row>
    <row r="196" spans="1:18" x14ac:dyDescent="0.3">
      <c r="A196" s="24" t="s">
        <v>925</v>
      </c>
      <c r="B196" s="1" t="s">
        <v>926</v>
      </c>
      <c r="C196" s="1" t="s">
        <v>865</v>
      </c>
      <c r="D196" s="1" t="s">
        <v>911</v>
      </c>
      <c r="E196" s="22" t="s">
        <v>110</v>
      </c>
      <c r="F196" s="23">
        <v>54.302</v>
      </c>
      <c r="G196" s="2" t="s">
        <v>28</v>
      </c>
      <c r="H196" s="17" t="s">
        <v>778</v>
      </c>
      <c r="I196" s="3">
        <v>17</v>
      </c>
      <c r="J196" s="25">
        <v>9.69</v>
      </c>
      <c r="K196" s="26">
        <v>0.65</v>
      </c>
      <c r="L196" s="1">
        <v>5</v>
      </c>
      <c r="M196" s="1">
        <v>25</v>
      </c>
      <c r="N196" s="4">
        <v>120</v>
      </c>
      <c r="O196" s="4">
        <f t="shared" si="2"/>
        <v>3000</v>
      </c>
      <c r="P196" s="17" t="s">
        <v>927</v>
      </c>
      <c r="Q196" s="3" t="s">
        <v>928</v>
      </c>
      <c r="R196" s="3" t="s">
        <v>929</v>
      </c>
    </row>
    <row r="197" spans="1:18" x14ac:dyDescent="0.3">
      <c r="A197" s="24" t="s">
        <v>930</v>
      </c>
      <c r="B197" s="1" t="s">
        <v>931</v>
      </c>
      <c r="C197" s="1" t="s">
        <v>865</v>
      </c>
      <c r="D197" s="1" t="s">
        <v>911</v>
      </c>
      <c r="E197" s="22" t="s">
        <v>115</v>
      </c>
      <c r="F197" s="23">
        <v>183.67699999999999</v>
      </c>
      <c r="G197" s="2" t="s">
        <v>28</v>
      </c>
      <c r="H197" s="17" t="s">
        <v>778</v>
      </c>
      <c r="I197" s="3">
        <v>17</v>
      </c>
      <c r="J197" s="25">
        <v>16.54</v>
      </c>
      <c r="K197" s="26">
        <v>1.1000000000000001</v>
      </c>
      <c r="L197" s="1">
        <v>5</v>
      </c>
      <c r="M197" s="1">
        <v>25</v>
      </c>
      <c r="N197" s="4">
        <v>75</v>
      </c>
      <c r="O197" s="4">
        <f t="shared" si="2"/>
        <v>1875</v>
      </c>
      <c r="P197" s="17" t="s">
        <v>932</v>
      </c>
      <c r="Q197" s="3" t="s">
        <v>933</v>
      </c>
      <c r="R197" s="3" t="s">
        <v>934</v>
      </c>
    </row>
    <row r="198" spans="1:18" x14ac:dyDescent="0.3">
      <c r="A198" s="24" t="s">
        <v>935</v>
      </c>
      <c r="B198" s="1" t="s">
        <v>936</v>
      </c>
      <c r="C198" s="1" t="s">
        <v>937</v>
      </c>
      <c r="D198" s="1" t="s">
        <v>26</v>
      </c>
      <c r="E198" s="22" t="s">
        <v>420</v>
      </c>
      <c r="F198" s="23">
        <v>23.321000000000002</v>
      </c>
      <c r="G198" s="2" t="s">
        <v>28</v>
      </c>
      <c r="H198" s="17" t="s">
        <v>778</v>
      </c>
      <c r="I198" s="3">
        <v>28</v>
      </c>
      <c r="J198" s="25">
        <v>20.93</v>
      </c>
      <c r="K198" s="26">
        <v>1.1000000000000001</v>
      </c>
      <c r="L198" s="1">
        <v>10</v>
      </c>
      <c r="M198" s="1">
        <v>250</v>
      </c>
      <c r="N198" s="4">
        <v>75</v>
      </c>
      <c r="O198" s="4">
        <f t="shared" si="2"/>
        <v>18750</v>
      </c>
      <c r="P198" s="17" t="s">
        <v>938</v>
      </c>
      <c r="Q198" s="3" t="s">
        <v>939</v>
      </c>
      <c r="R198" s="3" t="s">
        <v>940</v>
      </c>
    </row>
    <row r="199" spans="1:18" x14ac:dyDescent="0.3">
      <c r="A199" s="24" t="s">
        <v>941</v>
      </c>
      <c r="B199" s="24" t="s">
        <v>942</v>
      </c>
      <c r="C199" s="1" t="s">
        <v>937</v>
      </c>
      <c r="D199" s="1" t="s">
        <v>26</v>
      </c>
      <c r="E199" s="22" t="s">
        <v>426</v>
      </c>
      <c r="F199" s="23">
        <v>36.454000000000001</v>
      </c>
      <c r="G199" s="2" t="s">
        <v>28</v>
      </c>
      <c r="H199" s="17" t="s">
        <v>778</v>
      </c>
      <c r="I199" s="3">
        <v>28</v>
      </c>
      <c r="J199" s="25">
        <v>20.93</v>
      </c>
      <c r="K199" s="26">
        <v>1.1000000000000001</v>
      </c>
      <c r="L199" s="1">
        <v>10</v>
      </c>
      <c r="M199" s="1">
        <v>100</v>
      </c>
      <c r="N199" s="4">
        <v>75</v>
      </c>
      <c r="O199" s="4">
        <f t="shared" si="2"/>
        <v>7500</v>
      </c>
      <c r="P199" s="17" t="s">
        <v>943</v>
      </c>
      <c r="Q199" s="3" t="s">
        <v>944</v>
      </c>
      <c r="R199" s="3" t="s">
        <v>945</v>
      </c>
    </row>
    <row r="200" spans="1:18" x14ac:dyDescent="0.3">
      <c r="A200" s="24" t="s">
        <v>946</v>
      </c>
      <c r="B200" s="1" t="s">
        <v>947</v>
      </c>
      <c r="C200" s="1" t="s">
        <v>937</v>
      </c>
      <c r="D200" s="1" t="s">
        <v>26</v>
      </c>
      <c r="E200" s="22" t="s">
        <v>145</v>
      </c>
      <c r="F200" s="23">
        <v>43.7</v>
      </c>
      <c r="G200" s="2" t="s">
        <v>28</v>
      </c>
      <c r="H200" s="17" t="s">
        <v>778</v>
      </c>
      <c r="I200" s="3">
        <v>28</v>
      </c>
      <c r="J200" s="25">
        <v>7.13</v>
      </c>
      <c r="K200" s="26">
        <v>0.5</v>
      </c>
      <c r="L200" s="1">
        <v>10</v>
      </c>
      <c r="M200" s="1">
        <v>50</v>
      </c>
      <c r="N200" s="4">
        <v>150</v>
      </c>
      <c r="O200" s="4">
        <f t="shared" si="2"/>
        <v>7500</v>
      </c>
      <c r="P200" s="17" t="s">
        <v>948</v>
      </c>
      <c r="Q200" s="3" t="s">
        <v>949</v>
      </c>
      <c r="R200" s="3" t="s">
        <v>950</v>
      </c>
    </row>
    <row r="201" spans="1:18" x14ac:dyDescent="0.3">
      <c r="A201" s="24" t="s">
        <v>951</v>
      </c>
      <c r="B201" s="1" t="s">
        <v>952</v>
      </c>
      <c r="C201" s="1" t="s">
        <v>937</v>
      </c>
      <c r="D201" s="1" t="s">
        <v>26</v>
      </c>
      <c r="E201" s="22" t="s">
        <v>110</v>
      </c>
      <c r="F201" s="23">
        <v>76.998000000000005</v>
      </c>
      <c r="G201" s="2" t="s">
        <v>28</v>
      </c>
      <c r="H201" s="17" t="s">
        <v>778</v>
      </c>
      <c r="I201" s="3">
        <v>28</v>
      </c>
      <c r="J201" s="25">
        <v>11.25</v>
      </c>
      <c r="K201" s="26">
        <v>0.95</v>
      </c>
      <c r="L201" s="1">
        <v>10</v>
      </c>
      <c r="M201" s="1">
        <v>50</v>
      </c>
      <c r="N201" s="4">
        <v>75</v>
      </c>
      <c r="O201" s="4">
        <f t="shared" si="2"/>
        <v>3750</v>
      </c>
      <c r="P201" s="17" t="s">
        <v>953</v>
      </c>
      <c r="Q201" s="3" t="s">
        <v>954</v>
      </c>
      <c r="R201" s="3" t="s">
        <v>955</v>
      </c>
    </row>
    <row r="202" spans="1:18" x14ac:dyDescent="0.3">
      <c r="A202" s="24" t="s">
        <v>956</v>
      </c>
      <c r="B202" s="1" t="s">
        <v>957</v>
      </c>
      <c r="C202" s="1" t="s">
        <v>937</v>
      </c>
      <c r="D202" s="1" t="s">
        <v>26</v>
      </c>
      <c r="E202" s="22" t="s">
        <v>115</v>
      </c>
      <c r="F202" s="23">
        <v>100.378</v>
      </c>
      <c r="G202" s="2" t="s">
        <v>28</v>
      </c>
      <c r="H202" s="17" t="s">
        <v>778</v>
      </c>
      <c r="I202" s="3">
        <v>28</v>
      </c>
      <c r="J202" s="25">
        <v>10.77</v>
      </c>
      <c r="K202" s="26">
        <v>0.8</v>
      </c>
      <c r="L202" s="1">
        <v>5</v>
      </c>
      <c r="M202" s="1">
        <v>20</v>
      </c>
      <c r="N202" s="4">
        <v>90</v>
      </c>
      <c r="O202" s="4">
        <f t="shared" si="2"/>
        <v>1800</v>
      </c>
      <c r="P202" s="17" t="s">
        <v>958</v>
      </c>
      <c r="Q202" s="3" t="s">
        <v>959</v>
      </c>
      <c r="R202" s="3" t="s">
        <v>960</v>
      </c>
    </row>
    <row r="203" spans="1:18" x14ac:dyDescent="0.3">
      <c r="A203" s="24" t="s">
        <v>961</v>
      </c>
      <c r="B203" s="1" t="s">
        <v>962</v>
      </c>
      <c r="C203" s="1" t="s">
        <v>937</v>
      </c>
      <c r="D203" s="1" t="s">
        <v>26</v>
      </c>
      <c r="E203" s="22" t="s">
        <v>453</v>
      </c>
      <c r="F203" s="23">
        <v>404.39699999999999</v>
      </c>
      <c r="G203" s="2" t="s">
        <v>28</v>
      </c>
      <c r="H203" s="17" t="s">
        <v>778</v>
      </c>
      <c r="I203" s="3">
        <v>28</v>
      </c>
      <c r="J203" s="25">
        <v>13.39</v>
      </c>
      <c r="K203" s="26">
        <v>1.1000000000000001</v>
      </c>
      <c r="L203" s="1"/>
      <c r="M203" s="1">
        <v>8</v>
      </c>
      <c r="N203" s="4">
        <v>75</v>
      </c>
      <c r="O203" s="4">
        <f t="shared" si="2"/>
        <v>600</v>
      </c>
      <c r="P203" s="17" t="s">
        <v>963</v>
      </c>
      <c r="Q203" s="3" t="s">
        <v>964</v>
      </c>
      <c r="R203" s="3" t="s">
        <v>965</v>
      </c>
    </row>
    <row r="204" spans="1:18" x14ac:dyDescent="0.3">
      <c r="A204" s="24" t="s">
        <v>966</v>
      </c>
      <c r="B204" s="1" t="s">
        <v>967</v>
      </c>
      <c r="C204" s="1" t="s">
        <v>937</v>
      </c>
      <c r="D204" s="1" t="s">
        <v>26</v>
      </c>
      <c r="E204" s="22" t="s">
        <v>458</v>
      </c>
      <c r="F204" s="23">
        <v>726.19299999999998</v>
      </c>
      <c r="G204" s="2" t="s">
        <v>28</v>
      </c>
      <c r="H204" s="17" t="s">
        <v>778</v>
      </c>
      <c r="I204" s="3">
        <v>28</v>
      </c>
      <c r="J204" s="25">
        <v>8.92</v>
      </c>
      <c r="K204" s="26">
        <v>1.1000000000000001</v>
      </c>
      <c r="L204" s="1"/>
      <c r="M204" s="1">
        <v>3</v>
      </c>
      <c r="N204" s="4">
        <v>75</v>
      </c>
      <c r="O204" s="4">
        <f t="shared" ref="O204:O246" si="3">M204*N204</f>
        <v>225</v>
      </c>
      <c r="P204" s="17" t="s">
        <v>968</v>
      </c>
      <c r="Q204" s="3" t="s">
        <v>969</v>
      </c>
      <c r="R204" s="3" t="s">
        <v>970</v>
      </c>
    </row>
    <row r="205" spans="1:18" x14ac:dyDescent="0.3">
      <c r="A205" s="24" t="s">
        <v>971</v>
      </c>
      <c r="B205" s="1" t="s">
        <v>972</v>
      </c>
      <c r="C205" s="1" t="s">
        <v>937</v>
      </c>
      <c r="D205" s="1" t="s">
        <v>26</v>
      </c>
      <c r="E205" s="22" t="s">
        <v>463</v>
      </c>
      <c r="F205" s="23">
        <v>1775.981</v>
      </c>
      <c r="G205" s="2" t="s">
        <v>28</v>
      </c>
      <c r="H205" s="17" t="s">
        <v>778</v>
      </c>
      <c r="I205" s="3">
        <v>28</v>
      </c>
      <c r="J205" s="25">
        <v>8.8800000000000008</v>
      </c>
      <c r="K205" s="26">
        <v>1.41</v>
      </c>
      <c r="L205" s="1"/>
      <c r="M205" s="1">
        <v>2</v>
      </c>
      <c r="N205" s="4">
        <v>60</v>
      </c>
      <c r="O205" s="4">
        <f t="shared" si="3"/>
        <v>120</v>
      </c>
      <c r="P205" s="17" t="s">
        <v>973</v>
      </c>
      <c r="Q205" s="3" t="s">
        <v>974</v>
      </c>
      <c r="R205" s="3" t="s">
        <v>975</v>
      </c>
    </row>
    <row r="206" spans="1:18" x14ac:dyDescent="0.3">
      <c r="A206" s="24" t="s">
        <v>976</v>
      </c>
      <c r="B206" s="1" t="s">
        <v>977</v>
      </c>
      <c r="C206" s="1" t="s">
        <v>978</v>
      </c>
      <c r="D206" s="1" t="s">
        <v>26</v>
      </c>
      <c r="E206" s="22" t="s">
        <v>420</v>
      </c>
      <c r="F206" s="23">
        <v>9.6219999999999999</v>
      </c>
      <c r="G206" s="2" t="s">
        <v>28</v>
      </c>
      <c r="H206" s="17" t="s">
        <v>778</v>
      </c>
      <c r="I206" s="3">
        <v>32</v>
      </c>
      <c r="J206" s="25">
        <v>9.5299999999999994</v>
      </c>
      <c r="K206" s="26">
        <v>0.65</v>
      </c>
      <c r="L206" s="1">
        <v>10</v>
      </c>
      <c r="M206" s="1">
        <v>250</v>
      </c>
      <c r="N206" s="4">
        <v>120</v>
      </c>
      <c r="O206" s="4">
        <f t="shared" si="3"/>
        <v>30000</v>
      </c>
      <c r="P206" s="17" t="s">
        <v>979</v>
      </c>
      <c r="Q206" s="3" t="s">
        <v>980</v>
      </c>
      <c r="R206" s="3" t="s">
        <v>981</v>
      </c>
    </row>
    <row r="207" spans="1:18" x14ac:dyDescent="0.3">
      <c r="A207" s="24" t="s">
        <v>982</v>
      </c>
      <c r="B207" s="1" t="s">
        <v>983</v>
      </c>
      <c r="C207" s="1" t="s">
        <v>978</v>
      </c>
      <c r="D207" s="1" t="s">
        <v>26</v>
      </c>
      <c r="E207" s="22" t="s">
        <v>426</v>
      </c>
      <c r="F207" s="23">
        <v>12.86</v>
      </c>
      <c r="G207" s="2" t="s">
        <v>28</v>
      </c>
      <c r="H207" s="17" t="s">
        <v>778</v>
      </c>
      <c r="I207" s="3">
        <v>32</v>
      </c>
      <c r="J207" s="25">
        <v>12.12</v>
      </c>
      <c r="K207" s="26">
        <v>0.8</v>
      </c>
      <c r="L207" s="1">
        <v>10</v>
      </c>
      <c r="M207" s="1">
        <v>250</v>
      </c>
      <c r="N207" s="4">
        <v>90</v>
      </c>
      <c r="O207" s="4">
        <f t="shared" si="3"/>
        <v>22500</v>
      </c>
      <c r="P207" s="17" t="s">
        <v>984</v>
      </c>
      <c r="Q207" s="3" t="s">
        <v>985</v>
      </c>
      <c r="R207" s="3" t="s">
        <v>986</v>
      </c>
    </row>
    <row r="208" spans="1:18" x14ac:dyDescent="0.3">
      <c r="A208" s="24" t="s">
        <v>987</v>
      </c>
      <c r="B208" s="1" t="s">
        <v>988</v>
      </c>
      <c r="C208" s="1" t="s">
        <v>978</v>
      </c>
      <c r="D208" s="1" t="s">
        <v>26</v>
      </c>
      <c r="E208" s="22" t="s">
        <v>145</v>
      </c>
      <c r="F208" s="23">
        <v>22.245999999999999</v>
      </c>
      <c r="G208" s="2" t="s">
        <v>28</v>
      </c>
      <c r="H208" s="17" t="s">
        <v>778</v>
      </c>
      <c r="I208" s="3">
        <v>32</v>
      </c>
      <c r="J208" s="25">
        <v>10.51</v>
      </c>
      <c r="K208" s="26">
        <v>0.65</v>
      </c>
      <c r="L208" s="1">
        <v>10</v>
      </c>
      <c r="M208" s="1">
        <v>100</v>
      </c>
      <c r="N208" s="4">
        <v>120</v>
      </c>
      <c r="O208" s="4">
        <f t="shared" si="3"/>
        <v>12000</v>
      </c>
      <c r="P208" s="17" t="s">
        <v>989</v>
      </c>
      <c r="Q208" s="3" t="s">
        <v>990</v>
      </c>
      <c r="R208" s="3" t="s">
        <v>991</v>
      </c>
    </row>
    <row r="209" spans="1:18" x14ac:dyDescent="0.3">
      <c r="A209" s="24" t="s">
        <v>992</v>
      </c>
      <c r="B209" s="1" t="s">
        <v>993</v>
      </c>
      <c r="C209" s="1" t="s">
        <v>978</v>
      </c>
      <c r="D209" s="1" t="s">
        <v>26</v>
      </c>
      <c r="E209" s="22" t="s">
        <v>435</v>
      </c>
      <c r="F209" s="23">
        <v>29.61</v>
      </c>
      <c r="G209" s="2" t="s">
        <v>28</v>
      </c>
      <c r="H209" s="17" t="s">
        <v>778</v>
      </c>
      <c r="I209" s="3">
        <v>32</v>
      </c>
      <c r="J209" s="25">
        <v>7.89</v>
      </c>
      <c r="K209" s="26">
        <v>0.65</v>
      </c>
      <c r="L209" s="1"/>
      <c r="M209" s="1">
        <v>50</v>
      </c>
      <c r="N209" s="4">
        <v>120</v>
      </c>
      <c r="O209" s="4">
        <f t="shared" si="3"/>
        <v>6000</v>
      </c>
      <c r="P209" s="17" t="s">
        <v>994</v>
      </c>
      <c r="Q209" s="3" t="s">
        <v>995</v>
      </c>
      <c r="R209" s="3" t="s">
        <v>996</v>
      </c>
    </row>
    <row r="210" spans="1:18" x14ac:dyDescent="0.3">
      <c r="A210" s="24" t="s">
        <v>997</v>
      </c>
      <c r="B210" s="1" t="s">
        <v>998</v>
      </c>
      <c r="C210" s="1" t="s">
        <v>978</v>
      </c>
      <c r="D210" s="1" t="s">
        <v>26</v>
      </c>
      <c r="E210" s="22" t="s">
        <v>110</v>
      </c>
      <c r="F210" s="23">
        <v>32.92</v>
      </c>
      <c r="G210" s="2" t="s">
        <v>28</v>
      </c>
      <c r="H210" s="17" t="s">
        <v>778</v>
      </c>
      <c r="I210" s="3">
        <v>32</v>
      </c>
      <c r="J210" s="25">
        <v>8.1</v>
      </c>
      <c r="K210" s="26">
        <v>0.65</v>
      </c>
      <c r="L210" s="1"/>
      <c r="M210" s="1">
        <v>50</v>
      </c>
      <c r="N210" s="4">
        <v>120</v>
      </c>
      <c r="O210" s="4">
        <f t="shared" si="3"/>
        <v>6000</v>
      </c>
      <c r="P210" s="17" t="s">
        <v>999</v>
      </c>
      <c r="Q210" s="3" t="s">
        <v>1000</v>
      </c>
      <c r="R210" s="3" t="s">
        <v>1001</v>
      </c>
    </row>
    <row r="211" spans="1:18" x14ac:dyDescent="0.3">
      <c r="A211" s="24" t="s">
        <v>1002</v>
      </c>
      <c r="B211" s="1" t="s">
        <v>1003</v>
      </c>
      <c r="C211" s="1" t="s">
        <v>978</v>
      </c>
      <c r="D211" s="1" t="s">
        <v>26</v>
      </c>
      <c r="E211" s="22" t="s">
        <v>115</v>
      </c>
      <c r="F211" s="23">
        <v>51.241</v>
      </c>
      <c r="G211" s="2" t="s">
        <v>28</v>
      </c>
      <c r="H211" s="17" t="s">
        <v>778</v>
      </c>
      <c r="I211" s="3">
        <v>32</v>
      </c>
      <c r="J211" s="25">
        <v>5.19</v>
      </c>
      <c r="K211" s="26">
        <v>0.8</v>
      </c>
      <c r="L211" s="1"/>
      <c r="M211" s="1">
        <v>25</v>
      </c>
      <c r="N211" s="4">
        <v>90</v>
      </c>
      <c r="O211" s="4">
        <f t="shared" si="3"/>
        <v>2250</v>
      </c>
      <c r="P211" s="17" t="s">
        <v>1004</v>
      </c>
      <c r="Q211" s="3" t="s">
        <v>1005</v>
      </c>
      <c r="R211" s="3" t="s">
        <v>1006</v>
      </c>
    </row>
    <row r="212" spans="1:18" x14ac:dyDescent="0.3">
      <c r="A212" s="24" t="s">
        <v>1007</v>
      </c>
      <c r="B212" s="1" t="s">
        <v>1008</v>
      </c>
      <c r="C212" s="1" t="s">
        <v>978</v>
      </c>
      <c r="D212" s="1" t="s">
        <v>26</v>
      </c>
      <c r="E212" s="22" t="s">
        <v>453</v>
      </c>
      <c r="F212" s="23">
        <v>176.809</v>
      </c>
      <c r="G212" s="2" t="s">
        <v>28</v>
      </c>
      <c r="H212" s="17" t="s">
        <v>778</v>
      </c>
      <c r="I212" s="3">
        <v>32</v>
      </c>
      <c r="J212" s="25">
        <v>7.48</v>
      </c>
      <c r="K212" s="26">
        <v>0.65</v>
      </c>
      <c r="L212" s="1"/>
      <c r="M212" s="1">
        <v>10</v>
      </c>
      <c r="N212" s="4">
        <v>120</v>
      </c>
      <c r="O212" s="4">
        <f t="shared" si="3"/>
        <v>1200</v>
      </c>
      <c r="P212" s="17" t="s">
        <v>1009</v>
      </c>
      <c r="Q212" s="3" t="s">
        <v>1010</v>
      </c>
      <c r="R212" s="3" t="s">
        <v>1011</v>
      </c>
    </row>
    <row r="213" spans="1:18" x14ac:dyDescent="0.3">
      <c r="A213" s="24" t="s">
        <v>1012</v>
      </c>
      <c r="B213" s="1" t="s">
        <v>1013</v>
      </c>
      <c r="C213" s="1" t="s">
        <v>978</v>
      </c>
      <c r="D213" s="1" t="s">
        <v>26</v>
      </c>
      <c r="E213" s="22" t="s">
        <v>458</v>
      </c>
      <c r="F213" s="23">
        <v>255.68600000000001</v>
      </c>
      <c r="G213" s="2" t="s">
        <v>28</v>
      </c>
      <c r="H213" s="17" t="s">
        <v>778</v>
      </c>
      <c r="I213" s="3">
        <v>32</v>
      </c>
      <c r="J213" s="25">
        <v>7.29</v>
      </c>
      <c r="K213" s="26">
        <v>0.8</v>
      </c>
      <c r="L213" s="1"/>
      <c r="M213" s="1">
        <v>6</v>
      </c>
      <c r="N213" s="4">
        <v>90</v>
      </c>
      <c r="O213" s="4">
        <f t="shared" si="3"/>
        <v>540</v>
      </c>
      <c r="P213" s="17" t="s">
        <v>1014</v>
      </c>
      <c r="Q213" s="3" t="s">
        <v>1015</v>
      </c>
      <c r="R213" s="3" t="s">
        <v>1016</v>
      </c>
    </row>
    <row r="214" spans="1:18" x14ac:dyDescent="0.3">
      <c r="A214" s="24" t="s">
        <v>1017</v>
      </c>
      <c r="B214" s="1" t="s">
        <v>1018</v>
      </c>
      <c r="C214" s="1" t="s">
        <v>978</v>
      </c>
      <c r="D214" s="1" t="s">
        <v>26</v>
      </c>
      <c r="E214" s="22" t="s">
        <v>463</v>
      </c>
      <c r="F214" s="23">
        <v>800.88699999999994</v>
      </c>
      <c r="G214" s="2" t="s">
        <v>28</v>
      </c>
      <c r="H214" s="17" t="s">
        <v>778</v>
      </c>
      <c r="I214" s="3">
        <v>32</v>
      </c>
      <c r="J214" s="25">
        <v>9.5</v>
      </c>
      <c r="K214" s="26">
        <v>1.1000000000000001</v>
      </c>
      <c r="L214" s="1"/>
      <c r="M214" s="1">
        <v>4</v>
      </c>
      <c r="N214" s="4">
        <v>75</v>
      </c>
      <c r="O214" s="4">
        <f t="shared" si="3"/>
        <v>300</v>
      </c>
      <c r="P214" s="17" t="s">
        <v>1019</v>
      </c>
      <c r="Q214" s="3" t="s">
        <v>1020</v>
      </c>
      <c r="R214" s="3" t="s">
        <v>1021</v>
      </c>
    </row>
    <row r="215" spans="1:18" x14ac:dyDescent="0.3">
      <c r="A215" s="24" t="s">
        <v>1022</v>
      </c>
      <c r="B215" s="1" t="s">
        <v>1023</v>
      </c>
      <c r="C215" s="1" t="s">
        <v>1024</v>
      </c>
      <c r="D215" s="1" t="s">
        <v>911</v>
      </c>
      <c r="E215" s="22" t="s">
        <v>420</v>
      </c>
      <c r="F215" s="23">
        <v>16.134</v>
      </c>
      <c r="G215" s="2" t="s">
        <v>28</v>
      </c>
      <c r="H215" s="17" t="s">
        <v>778</v>
      </c>
      <c r="I215" s="3">
        <v>40</v>
      </c>
      <c r="J215" s="25">
        <v>11.23</v>
      </c>
      <c r="K215" s="26">
        <v>0.65</v>
      </c>
      <c r="L215" s="1">
        <v>10</v>
      </c>
      <c r="M215" s="1">
        <v>250</v>
      </c>
      <c r="N215" s="4">
        <v>120</v>
      </c>
      <c r="O215" s="4">
        <f t="shared" si="3"/>
        <v>30000</v>
      </c>
      <c r="P215" s="17" t="s">
        <v>1025</v>
      </c>
      <c r="Q215" s="3" t="s">
        <v>1026</v>
      </c>
      <c r="R215" s="3" t="s">
        <v>1027</v>
      </c>
    </row>
    <row r="216" spans="1:18" x14ac:dyDescent="0.3">
      <c r="A216" s="24" t="s">
        <v>1028</v>
      </c>
      <c r="B216" s="1" t="s">
        <v>1029</v>
      </c>
      <c r="C216" s="1" t="s">
        <v>1024</v>
      </c>
      <c r="D216" s="1" t="s">
        <v>911</v>
      </c>
      <c r="E216" s="22" t="s">
        <v>426</v>
      </c>
      <c r="F216" s="23">
        <v>20.13</v>
      </c>
      <c r="G216" s="2" t="s">
        <v>28</v>
      </c>
      <c r="H216" s="17" t="s">
        <v>778</v>
      </c>
      <c r="I216" s="3">
        <v>40</v>
      </c>
      <c r="J216" s="25">
        <v>13.76</v>
      </c>
      <c r="K216" s="26">
        <v>0.8</v>
      </c>
      <c r="L216" s="1">
        <v>10</v>
      </c>
      <c r="M216" s="1">
        <v>250</v>
      </c>
      <c r="N216" s="4">
        <v>90</v>
      </c>
      <c r="O216" s="4">
        <f t="shared" si="3"/>
        <v>22500</v>
      </c>
      <c r="P216" s="17" t="s">
        <v>1030</v>
      </c>
      <c r="Q216" s="3" t="s">
        <v>1031</v>
      </c>
      <c r="R216" s="3" t="s">
        <v>1032</v>
      </c>
    </row>
    <row r="217" spans="1:18" x14ac:dyDescent="0.3">
      <c r="A217" s="24" t="s">
        <v>1033</v>
      </c>
      <c r="B217" s="1" t="s">
        <v>1034</v>
      </c>
      <c r="C217" s="1" t="s">
        <v>1024</v>
      </c>
      <c r="D217" s="1" t="s">
        <v>911</v>
      </c>
      <c r="E217" s="22" t="s">
        <v>145</v>
      </c>
      <c r="F217" s="23">
        <v>23.321000000000002</v>
      </c>
      <c r="G217" s="2" t="s">
        <v>28</v>
      </c>
      <c r="H217" s="17" t="s">
        <v>778</v>
      </c>
      <c r="I217" s="3">
        <v>40</v>
      </c>
      <c r="J217" s="25">
        <v>10.18</v>
      </c>
      <c r="K217" s="26">
        <v>0.65</v>
      </c>
      <c r="L217" s="1">
        <v>10</v>
      </c>
      <c r="M217" s="1">
        <v>100</v>
      </c>
      <c r="N217" s="4">
        <v>120</v>
      </c>
      <c r="O217" s="4">
        <f t="shared" si="3"/>
        <v>12000</v>
      </c>
      <c r="P217" s="17" t="s">
        <v>1035</v>
      </c>
      <c r="Q217" s="3" t="s">
        <v>1036</v>
      </c>
      <c r="R217" s="3" t="s">
        <v>1037</v>
      </c>
    </row>
    <row r="218" spans="1:18" x14ac:dyDescent="0.3">
      <c r="A218" s="24" t="s">
        <v>1038</v>
      </c>
      <c r="B218" s="1" t="s">
        <v>1039</v>
      </c>
      <c r="C218" s="1" t="s">
        <v>1024</v>
      </c>
      <c r="D218" s="1" t="s">
        <v>911</v>
      </c>
      <c r="E218" s="22" t="s">
        <v>110</v>
      </c>
      <c r="F218" s="23">
        <v>41.939</v>
      </c>
      <c r="G218" s="2" t="s">
        <v>28</v>
      </c>
      <c r="H218" s="17" t="s">
        <v>778</v>
      </c>
      <c r="I218" s="3">
        <v>40</v>
      </c>
      <c r="J218" s="25">
        <v>8.51</v>
      </c>
      <c r="K218" s="26">
        <v>0.65</v>
      </c>
      <c r="L218" s="1">
        <v>5</v>
      </c>
      <c r="M218" s="1">
        <v>50</v>
      </c>
      <c r="N218" s="4">
        <v>120</v>
      </c>
      <c r="O218" s="4">
        <f t="shared" si="3"/>
        <v>6000</v>
      </c>
      <c r="P218" s="17" t="s">
        <v>1040</v>
      </c>
      <c r="Q218" s="3" t="s">
        <v>1041</v>
      </c>
      <c r="R218" s="3" t="s">
        <v>1042</v>
      </c>
    </row>
    <row r="219" spans="1:18" x14ac:dyDescent="0.3">
      <c r="A219" s="24" t="s">
        <v>1043</v>
      </c>
      <c r="B219" s="1" t="s">
        <v>1044</v>
      </c>
      <c r="C219" s="1" t="s">
        <v>1024</v>
      </c>
      <c r="D219" s="1" t="s">
        <v>911</v>
      </c>
      <c r="E219" s="22" t="s">
        <v>115</v>
      </c>
      <c r="F219" s="23">
        <v>59.491999999999997</v>
      </c>
      <c r="G219" s="2" t="s">
        <v>28</v>
      </c>
      <c r="H219" s="17" t="s">
        <v>778</v>
      </c>
      <c r="I219" s="3">
        <v>40</v>
      </c>
      <c r="J219" s="25">
        <v>5.5</v>
      </c>
      <c r="K219" s="26">
        <v>0.5</v>
      </c>
      <c r="L219" s="1"/>
      <c r="M219" s="1">
        <v>25</v>
      </c>
      <c r="N219" s="4">
        <v>150</v>
      </c>
      <c r="O219" s="4">
        <f t="shared" si="3"/>
        <v>3750</v>
      </c>
      <c r="P219" s="17" t="s">
        <v>1045</v>
      </c>
      <c r="Q219" s="3" t="s">
        <v>1046</v>
      </c>
      <c r="R219" s="3" t="s">
        <v>1047</v>
      </c>
    </row>
    <row r="220" spans="1:18" x14ac:dyDescent="0.3">
      <c r="A220" s="24" t="s">
        <v>1048</v>
      </c>
      <c r="B220" s="1" t="s">
        <v>1049</v>
      </c>
      <c r="C220" s="1" t="s">
        <v>1024</v>
      </c>
      <c r="D220" s="1" t="s">
        <v>911</v>
      </c>
      <c r="E220" s="22" t="s">
        <v>453</v>
      </c>
      <c r="F220" s="23">
        <v>191.37100000000001</v>
      </c>
      <c r="G220" s="2" t="s">
        <v>28</v>
      </c>
      <c r="H220" s="17" t="s">
        <v>778</v>
      </c>
      <c r="I220" s="3">
        <v>40</v>
      </c>
      <c r="J220" s="25">
        <v>8.07</v>
      </c>
      <c r="K220" s="26">
        <v>0.65</v>
      </c>
      <c r="L220" s="1"/>
      <c r="M220" s="1">
        <v>10</v>
      </c>
      <c r="N220" s="4">
        <v>120</v>
      </c>
      <c r="O220" s="4">
        <f t="shared" si="3"/>
        <v>1200</v>
      </c>
      <c r="P220" s="17" t="s">
        <v>1050</v>
      </c>
      <c r="Q220" s="3" t="s">
        <v>1051</v>
      </c>
      <c r="R220" s="3" t="s">
        <v>1052</v>
      </c>
    </row>
    <row r="221" spans="1:18" x14ac:dyDescent="0.3">
      <c r="A221" s="24" t="s">
        <v>1053</v>
      </c>
      <c r="B221" s="1" t="s">
        <v>1054</v>
      </c>
      <c r="C221" s="1" t="s">
        <v>1024</v>
      </c>
      <c r="D221" s="1" t="s">
        <v>911</v>
      </c>
      <c r="E221" s="22" t="s">
        <v>458</v>
      </c>
      <c r="F221" s="23">
        <v>316.608</v>
      </c>
      <c r="G221" s="2" t="s">
        <v>28</v>
      </c>
      <c r="H221" s="17" t="s">
        <v>778</v>
      </c>
      <c r="I221" s="3">
        <v>40</v>
      </c>
      <c r="J221" s="25">
        <v>5.73</v>
      </c>
      <c r="K221" s="26">
        <v>0.8</v>
      </c>
      <c r="L221" s="1"/>
      <c r="M221" s="1">
        <v>5</v>
      </c>
      <c r="N221" s="4">
        <v>90</v>
      </c>
      <c r="O221" s="4">
        <f t="shared" si="3"/>
        <v>450</v>
      </c>
      <c r="P221" s="17" t="s">
        <v>1055</v>
      </c>
      <c r="Q221" s="3" t="s">
        <v>1056</v>
      </c>
      <c r="R221" s="3" t="s">
        <v>1057</v>
      </c>
    </row>
    <row r="222" spans="1:18" x14ac:dyDescent="0.3">
      <c r="A222" s="24" t="s">
        <v>1058</v>
      </c>
      <c r="B222" s="1" t="s">
        <v>1059</v>
      </c>
      <c r="C222" s="1" t="s">
        <v>1060</v>
      </c>
      <c r="D222" s="1" t="s">
        <v>672</v>
      </c>
      <c r="E222" s="22" t="s">
        <v>420</v>
      </c>
      <c r="F222" s="23">
        <v>12.849</v>
      </c>
      <c r="G222" s="2" t="s">
        <v>28</v>
      </c>
      <c r="H222" s="17" t="s">
        <v>778</v>
      </c>
      <c r="I222" s="3">
        <v>42</v>
      </c>
      <c r="J222" s="25">
        <v>10.38</v>
      </c>
      <c r="K222" s="26">
        <v>0.65</v>
      </c>
      <c r="L222" s="1">
        <v>10</v>
      </c>
      <c r="M222" s="1">
        <v>250</v>
      </c>
      <c r="N222" s="4">
        <v>120</v>
      </c>
      <c r="O222" s="4">
        <f t="shared" si="3"/>
        <v>30000</v>
      </c>
      <c r="P222" s="17" t="s">
        <v>1061</v>
      </c>
      <c r="Q222" s="3" t="s">
        <v>1062</v>
      </c>
      <c r="R222" s="3" t="s">
        <v>1063</v>
      </c>
    </row>
    <row r="223" spans="1:18" x14ac:dyDescent="0.3">
      <c r="A223" s="24" t="s">
        <v>1064</v>
      </c>
      <c r="B223" s="1" t="s">
        <v>1065</v>
      </c>
      <c r="C223" s="1" t="s">
        <v>1060</v>
      </c>
      <c r="D223" s="1" t="s">
        <v>672</v>
      </c>
      <c r="E223" s="22" t="s">
        <v>426</v>
      </c>
      <c r="F223" s="23">
        <v>14.61</v>
      </c>
      <c r="G223" s="2" t="s">
        <v>28</v>
      </c>
      <c r="H223" s="17" t="s">
        <v>778</v>
      </c>
      <c r="I223" s="3">
        <v>42</v>
      </c>
      <c r="J223" s="25">
        <v>15.16</v>
      </c>
      <c r="K223" s="26">
        <v>0.8</v>
      </c>
      <c r="L223" s="1">
        <v>10</v>
      </c>
      <c r="M223" s="1">
        <v>250</v>
      </c>
      <c r="N223" s="4">
        <v>90</v>
      </c>
      <c r="O223" s="4">
        <f t="shared" si="3"/>
        <v>22500</v>
      </c>
      <c r="P223" s="17" t="s">
        <v>1066</v>
      </c>
      <c r="Q223" s="3" t="s">
        <v>1067</v>
      </c>
      <c r="R223" s="3" t="s">
        <v>1068</v>
      </c>
    </row>
    <row r="224" spans="1:18" x14ac:dyDescent="0.3">
      <c r="A224" s="24" t="s">
        <v>1069</v>
      </c>
      <c r="B224" s="1" t="s">
        <v>1070</v>
      </c>
      <c r="C224" s="1" t="s">
        <v>1060</v>
      </c>
      <c r="D224" s="1" t="s">
        <v>672</v>
      </c>
      <c r="E224" s="22" t="s">
        <v>145</v>
      </c>
      <c r="F224" s="23">
        <v>25.437999999999999</v>
      </c>
      <c r="G224" s="2" t="s">
        <v>28</v>
      </c>
      <c r="H224" s="17" t="s">
        <v>778</v>
      </c>
      <c r="I224" s="3">
        <v>42</v>
      </c>
      <c r="J224" s="25">
        <v>11.04</v>
      </c>
      <c r="K224" s="26">
        <v>0.65</v>
      </c>
      <c r="L224" s="1">
        <v>10</v>
      </c>
      <c r="M224" s="1">
        <v>100</v>
      </c>
      <c r="N224" s="4">
        <v>120</v>
      </c>
      <c r="O224" s="4">
        <f t="shared" si="3"/>
        <v>12000</v>
      </c>
      <c r="P224" s="17" t="s">
        <v>1071</v>
      </c>
      <c r="Q224" s="3" t="s">
        <v>1072</v>
      </c>
      <c r="R224" s="3" t="s">
        <v>1073</v>
      </c>
    </row>
    <row r="225" spans="1:18" x14ac:dyDescent="0.3">
      <c r="A225" s="24" t="s">
        <v>1074</v>
      </c>
      <c r="B225" s="1" t="s">
        <v>1075</v>
      </c>
      <c r="C225" s="1" t="s">
        <v>1060</v>
      </c>
      <c r="D225" s="1" t="s">
        <v>672</v>
      </c>
      <c r="E225" s="22" t="s">
        <v>435</v>
      </c>
      <c r="F225" s="23">
        <v>29.669</v>
      </c>
      <c r="G225" s="2" t="s">
        <v>28</v>
      </c>
      <c r="H225" s="17" t="s">
        <v>778</v>
      </c>
      <c r="I225" s="3">
        <v>42</v>
      </c>
      <c r="J225" s="25">
        <v>6.73</v>
      </c>
      <c r="K225" s="26">
        <v>0.5</v>
      </c>
      <c r="L225" s="1"/>
      <c r="M225" s="1">
        <v>50</v>
      </c>
      <c r="N225" s="4">
        <v>150</v>
      </c>
      <c r="O225" s="4">
        <f t="shared" si="3"/>
        <v>7500</v>
      </c>
      <c r="P225" s="17" t="s">
        <v>1076</v>
      </c>
      <c r="Q225" s="3" t="s">
        <v>1077</v>
      </c>
      <c r="R225" s="3" t="s">
        <v>1078</v>
      </c>
    </row>
    <row r="226" spans="1:18" x14ac:dyDescent="0.3">
      <c r="A226" s="24" t="s">
        <v>1079</v>
      </c>
      <c r="B226" s="1" t="s">
        <v>1080</v>
      </c>
      <c r="C226" s="1" t="s">
        <v>1060</v>
      </c>
      <c r="D226" s="1" t="s">
        <v>672</v>
      </c>
      <c r="E226" s="22" t="s">
        <v>110</v>
      </c>
      <c r="F226" s="23">
        <v>41.939</v>
      </c>
      <c r="G226" s="2" t="s">
        <v>28</v>
      </c>
      <c r="H226" s="17" t="s">
        <v>778</v>
      </c>
      <c r="I226" s="3">
        <v>42</v>
      </c>
      <c r="J226" s="25">
        <v>8.5299999999999994</v>
      </c>
      <c r="K226" s="26">
        <v>0.65</v>
      </c>
      <c r="L226" s="1"/>
      <c r="M226" s="1">
        <v>50</v>
      </c>
      <c r="N226" s="4">
        <v>120</v>
      </c>
      <c r="O226" s="4">
        <f t="shared" si="3"/>
        <v>6000</v>
      </c>
      <c r="P226" s="17" t="s">
        <v>1081</v>
      </c>
      <c r="Q226" s="3" t="s">
        <v>1082</v>
      </c>
      <c r="R226" s="3" t="s">
        <v>1083</v>
      </c>
    </row>
    <row r="227" spans="1:18" x14ac:dyDescent="0.3">
      <c r="A227" s="24" t="s">
        <v>1084</v>
      </c>
      <c r="B227" s="1" t="s">
        <v>1085</v>
      </c>
      <c r="C227" s="1" t="s">
        <v>1060</v>
      </c>
      <c r="D227" s="1" t="s">
        <v>672</v>
      </c>
      <c r="E227" s="22" t="s">
        <v>115</v>
      </c>
      <c r="F227" s="23">
        <v>56.158999999999999</v>
      </c>
      <c r="G227" s="2" t="s">
        <v>28</v>
      </c>
      <c r="H227" s="17" t="s">
        <v>778</v>
      </c>
      <c r="I227" s="3">
        <v>42</v>
      </c>
      <c r="J227" s="25">
        <v>5.43</v>
      </c>
      <c r="K227" s="26">
        <v>0.5</v>
      </c>
      <c r="L227" s="1"/>
      <c r="M227" s="1">
        <v>25</v>
      </c>
      <c r="N227" s="4">
        <v>150</v>
      </c>
      <c r="O227" s="4">
        <f t="shared" si="3"/>
        <v>3750</v>
      </c>
      <c r="P227" s="17" t="s">
        <v>1086</v>
      </c>
      <c r="Q227" s="3" t="s">
        <v>1087</v>
      </c>
      <c r="R227" s="3" t="s">
        <v>1088</v>
      </c>
    </row>
    <row r="228" spans="1:18" x14ac:dyDescent="0.3">
      <c r="A228" s="24" t="s">
        <v>1089</v>
      </c>
      <c r="B228" s="1" t="s">
        <v>1090</v>
      </c>
      <c r="C228" s="1" t="s">
        <v>1060</v>
      </c>
      <c r="D228" s="1" t="s">
        <v>672</v>
      </c>
      <c r="E228" s="22" t="s">
        <v>453</v>
      </c>
      <c r="F228" s="23">
        <v>236.92699999999999</v>
      </c>
      <c r="G228" s="2" t="s">
        <v>28</v>
      </c>
      <c r="H228" s="17" t="s">
        <v>778</v>
      </c>
      <c r="I228" s="3">
        <v>42</v>
      </c>
      <c r="J228" s="25">
        <v>10.36</v>
      </c>
      <c r="K228" s="26">
        <v>0.65</v>
      </c>
      <c r="L228" s="1"/>
      <c r="M228" s="1">
        <v>16</v>
      </c>
      <c r="N228" s="4">
        <v>120</v>
      </c>
      <c r="O228" s="4">
        <f t="shared" si="3"/>
        <v>1920</v>
      </c>
      <c r="P228" s="17" t="s">
        <v>1091</v>
      </c>
      <c r="Q228" s="3" t="s">
        <v>1092</v>
      </c>
      <c r="R228" s="3" t="s">
        <v>1093</v>
      </c>
    </row>
    <row r="229" spans="1:18" x14ac:dyDescent="0.3">
      <c r="A229" s="24" t="s">
        <v>1094</v>
      </c>
      <c r="B229" s="1" t="s">
        <v>1095</v>
      </c>
      <c r="C229" s="1" t="s">
        <v>1060</v>
      </c>
      <c r="D229" s="1" t="s">
        <v>672</v>
      </c>
      <c r="E229" s="22" t="s">
        <v>458</v>
      </c>
      <c r="F229" s="23">
        <v>302.30399999999997</v>
      </c>
      <c r="G229" s="2" t="s">
        <v>28</v>
      </c>
      <c r="H229" s="17" t="s">
        <v>778</v>
      </c>
      <c r="I229" s="3">
        <v>42</v>
      </c>
      <c r="J229" s="25">
        <v>11.41</v>
      </c>
      <c r="K229" s="26">
        <v>0.8</v>
      </c>
      <c r="L229" s="1"/>
      <c r="M229" s="1">
        <v>12</v>
      </c>
      <c r="N229" s="4">
        <v>90</v>
      </c>
      <c r="O229" s="4">
        <f t="shared" si="3"/>
        <v>1080</v>
      </c>
      <c r="P229" s="17" t="s">
        <v>1096</v>
      </c>
      <c r="Q229" s="3" t="s">
        <v>1097</v>
      </c>
      <c r="R229" s="3" t="s">
        <v>1098</v>
      </c>
    </row>
    <row r="230" spans="1:18" x14ac:dyDescent="0.3">
      <c r="A230" s="24" t="s">
        <v>1099</v>
      </c>
      <c r="B230" s="1" t="s">
        <v>1100</v>
      </c>
      <c r="C230" s="1" t="s">
        <v>1101</v>
      </c>
      <c r="D230" s="1" t="s">
        <v>623</v>
      </c>
      <c r="E230" s="22" t="s">
        <v>244</v>
      </c>
      <c r="F230" s="23">
        <v>14.964</v>
      </c>
      <c r="G230" s="2" t="s">
        <v>28</v>
      </c>
      <c r="H230" s="17" t="s">
        <v>778</v>
      </c>
      <c r="I230" s="3">
        <v>44</v>
      </c>
      <c r="J230" s="25">
        <v>5.82</v>
      </c>
      <c r="K230" s="26">
        <v>0.5</v>
      </c>
      <c r="L230" s="1">
        <v>10</v>
      </c>
      <c r="M230" s="1">
        <v>250</v>
      </c>
      <c r="N230" s="4">
        <v>150</v>
      </c>
      <c r="O230" s="4">
        <f t="shared" si="3"/>
        <v>37500</v>
      </c>
      <c r="P230" s="17" t="s">
        <v>1102</v>
      </c>
      <c r="Q230" s="3" t="s">
        <v>1103</v>
      </c>
      <c r="R230" s="3" t="s">
        <v>1104</v>
      </c>
    </row>
    <row r="231" spans="1:18" x14ac:dyDescent="0.3">
      <c r="A231" s="24" t="s">
        <v>1105</v>
      </c>
      <c r="B231" s="1" t="s">
        <v>1106</v>
      </c>
      <c r="C231" s="1" t="s">
        <v>1101</v>
      </c>
      <c r="D231" s="1" t="s">
        <v>623</v>
      </c>
      <c r="E231" s="22" t="s">
        <v>193</v>
      </c>
      <c r="F231" s="23">
        <v>27.66</v>
      </c>
      <c r="G231" s="2" t="s">
        <v>28</v>
      </c>
      <c r="H231" s="17" t="s">
        <v>778</v>
      </c>
      <c r="I231" s="3">
        <v>44</v>
      </c>
      <c r="J231" s="25">
        <v>15.65</v>
      </c>
      <c r="K231" s="26">
        <v>0.65</v>
      </c>
      <c r="L231" s="1">
        <v>10</v>
      </c>
      <c r="M231" s="1">
        <v>250</v>
      </c>
      <c r="N231" s="4">
        <v>120</v>
      </c>
      <c r="O231" s="4">
        <f t="shared" si="3"/>
        <v>30000</v>
      </c>
      <c r="P231" s="17" t="s">
        <v>1107</v>
      </c>
      <c r="Q231" s="3" t="s">
        <v>1108</v>
      </c>
      <c r="R231" s="3" t="s">
        <v>1109</v>
      </c>
    </row>
    <row r="232" spans="1:18" x14ac:dyDescent="0.3">
      <c r="A232" s="24" t="s">
        <v>1110</v>
      </c>
      <c r="B232" s="1" t="s">
        <v>1111</v>
      </c>
      <c r="C232" s="1" t="s">
        <v>1101</v>
      </c>
      <c r="D232" s="1" t="s">
        <v>623</v>
      </c>
      <c r="E232" s="22" t="s">
        <v>198</v>
      </c>
      <c r="F232" s="23">
        <v>27.66</v>
      </c>
      <c r="G232" s="2" t="s">
        <v>28</v>
      </c>
      <c r="H232" s="17" t="s">
        <v>778</v>
      </c>
      <c r="I232" s="3">
        <v>44</v>
      </c>
      <c r="J232" s="25">
        <v>10.85</v>
      </c>
      <c r="K232" s="26">
        <v>0.65</v>
      </c>
      <c r="L232" s="1">
        <v>10</v>
      </c>
      <c r="M232" s="1">
        <v>250</v>
      </c>
      <c r="N232" s="4">
        <v>120</v>
      </c>
      <c r="O232" s="4">
        <f t="shared" si="3"/>
        <v>30000</v>
      </c>
      <c r="P232" s="17" t="s">
        <v>1112</v>
      </c>
      <c r="Q232" s="3" t="s">
        <v>1113</v>
      </c>
      <c r="R232" s="3" t="s">
        <v>1114</v>
      </c>
    </row>
    <row r="233" spans="1:18" x14ac:dyDescent="0.3">
      <c r="A233" s="24" t="s">
        <v>1115</v>
      </c>
      <c r="B233" s="1" t="s">
        <v>1116</v>
      </c>
      <c r="C233" s="1" t="s">
        <v>1101</v>
      </c>
      <c r="D233" s="1" t="s">
        <v>623</v>
      </c>
      <c r="E233" s="22" t="s">
        <v>1117</v>
      </c>
      <c r="F233" s="23">
        <v>36.454000000000001</v>
      </c>
      <c r="G233" s="2" t="s">
        <v>28</v>
      </c>
      <c r="H233" s="17" t="s">
        <v>778</v>
      </c>
      <c r="I233" s="3">
        <v>44</v>
      </c>
      <c r="J233" s="25">
        <v>14.98</v>
      </c>
      <c r="K233" s="26">
        <v>0.8</v>
      </c>
      <c r="L233" s="1">
        <v>5</v>
      </c>
      <c r="M233" s="1">
        <v>150</v>
      </c>
      <c r="N233" s="4">
        <v>90</v>
      </c>
      <c r="O233" s="4">
        <f t="shared" si="3"/>
        <v>13500</v>
      </c>
      <c r="P233" s="17" t="s">
        <v>1118</v>
      </c>
      <c r="Q233" s="3" t="s">
        <v>1119</v>
      </c>
      <c r="R233" s="3" t="s">
        <v>1120</v>
      </c>
    </row>
    <row r="234" spans="1:18" x14ac:dyDescent="0.3">
      <c r="A234" s="24" t="s">
        <v>1121</v>
      </c>
      <c r="B234" s="1" t="s">
        <v>1122</v>
      </c>
      <c r="C234" s="1" t="s">
        <v>1101</v>
      </c>
      <c r="D234" s="1" t="s">
        <v>623</v>
      </c>
      <c r="E234" s="22" t="s">
        <v>1123</v>
      </c>
      <c r="F234" s="23">
        <v>36.454000000000001</v>
      </c>
      <c r="G234" s="2" t="s">
        <v>28</v>
      </c>
      <c r="H234" s="17" t="s">
        <v>778</v>
      </c>
      <c r="I234" s="3">
        <v>44</v>
      </c>
      <c r="J234" s="25">
        <v>14.32</v>
      </c>
      <c r="K234" s="26">
        <v>0.8</v>
      </c>
      <c r="L234" s="1">
        <v>5</v>
      </c>
      <c r="M234" s="1">
        <v>150</v>
      </c>
      <c r="N234" s="4">
        <v>90</v>
      </c>
      <c r="O234" s="4">
        <f t="shared" si="3"/>
        <v>13500</v>
      </c>
      <c r="P234" s="17" t="s">
        <v>1124</v>
      </c>
      <c r="Q234" s="3" t="s">
        <v>1125</v>
      </c>
      <c r="R234" s="3" t="s">
        <v>1126</v>
      </c>
    </row>
    <row r="235" spans="1:18" x14ac:dyDescent="0.3">
      <c r="A235" s="24" t="s">
        <v>1127</v>
      </c>
      <c r="B235" s="1" t="s">
        <v>1128</v>
      </c>
      <c r="C235" s="1" t="s">
        <v>1101</v>
      </c>
      <c r="D235" s="1" t="s">
        <v>623</v>
      </c>
      <c r="E235" s="22" t="s">
        <v>1129</v>
      </c>
      <c r="F235" s="23">
        <v>36.454000000000001</v>
      </c>
      <c r="G235" s="2" t="s">
        <v>28</v>
      </c>
      <c r="H235" s="17" t="s">
        <v>778</v>
      </c>
      <c r="I235" s="3">
        <v>44</v>
      </c>
      <c r="J235" s="25">
        <v>10.56</v>
      </c>
      <c r="K235" s="26">
        <v>0.8</v>
      </c>
      <c r="L235" s="1">
        <v>5</v>
      </c>
      <c r="M235" s="1">
        <v>150</v>
      </c>
      <c r="N235" s="4">
        <v>90</v>
      </c>
      <c r="O235" s="4">
        <f t="shared" si="3"/>
        <v>13500</v>
      </c>
      <c r="P235" s="17" t="s">
        <v>1130</v>
      </c>
      <c r="Q235" s="3" t="s">
        <v>1131</v>
      </c>
      <c r="R235" s="3" t="s">
        <v>1132</v>
      </c>
    </row>
    <row r="236" spans="1:18" x14ac:dyDescent="0.3">
      <c r="A236" s="24" t="s">
        <v>1133</v>
      </c>
      <c r="B236" s="1" t="s">
        <v>1134</v>
      </c>
      <c r="C236" s="1" t="s">
        <v>1101</v>
      </c>
      <c r="D236" s="1" t="s">
        <v>623</v>
      </c>
      <c r="E236" s="22" t="s">
        <v>1135</v>
      </c>
      <c r="F236" s="23">
        <v>38.521999999999998</v>
      </c>
      <c r="G236" s="2" t="s">
        <v>28</v>
      </c>
      <c r="H236" s="17" t="s">
        <v>778</v>
      </c>
      <c r="I236" s="3">
        <v>44</v>
      </c>
      <c r="J236" s="25">
        <v>6.49</v>
      </c>
      <c r="K236" s="26">
        <v>0.65</v>
      </c>
      <c r="L236" s="1">
        <v>10</v>
      </c>
      <c r="M236" s="1">
        <v>100</v>
      </c>
      <c r="N236" s="4">
        <v>120</v>
      </c>
      <c r="O236" s="4">
        <f t="shared" si="3"/>
        <v>12000</v>
      </c>
      <c r="P236" s="17" t="s">
        <v>1136</v>
      </c>
      <c r="Q236" s="3" t="s">
        <v>1137</v>
      </c>
      <c r="R236" s="3" t="s">
        <v>1138</v>
      </c>
    </row>
    <row r="237" spans="1:18" x14ac:dyDescent="0.3">
      <c r="A237" s="24" t="s">
        <v>1139</v>
      </c>
      <c r="B237" s="1" t="s">
        <v>1140</v>
      </c>
      <c r="C237" s="1" t="s">
        <v>1101</v>
      </c>
      <c r="D237" s="1" t="s">
        <v>623</v>
      </c>
      <c r="E237" s="22" t="s">
        <v>1141</v>
      </c>
      <c r="F237" s="23">
        <v>63.747</v>
      </c>
      <c r="G237" s="2" t="s">
        <v>28</v>
      </c>
      <c r="H237" s="17" t="s">
        <v>778</v>
      </c>
      <c r="I237" s="3">
        <v>44</v>
      </c>
      <c r="J237" s="25">
        <v>6.94</v>
      </c>
      <c r="K237" s="26">
        <v>0.5</v>
      </c>
      <c r="L237" s="1">
        <v>5</v>
      </c>
      <c r="M237" s="1">
        <v>50</v>
      </c>
      <c r="N237" s="4">
        <v>150</v>
      </c>
      <c r="O237" s="4">
        <f t="shared" si="3"/>
        <v>7500</v>
      </c>
      <c r="P237" s="17" t="s">
        <v>1142</v>
      </c>
      <c r="Q237" s="3" t="s">
        <v>1143</v>
      </c>
      <c r="R237" s="3" t="s">
        <v>1144</v>
      </c>
    </row>
    <row r="238" spans="1:18" x14ac:dyDescent="0.3">
      <c r="A238" s="24" t="s">
        <v>1145</v>
      </c>
      <c r="B238" s="1" t="s">
        <v>1134</v>
      </c>
      <c r="C238" s="1" t="s">
        <v>1101</v>
      </c>
      <c r="D238" s="1" t="s">
        <v>1146</v>
      </c>
      <c r="E238" s="22" t="s">
        <v>1135</v>
      </c>
      <c r="F238" s="23">
        <v>64.278999999999996</v>
      </c>
      <c r="G238" s="2" t="s">
        <v>28</v>
      </c>
      <c r="H238" s="17" t="s">
        <v>778</v>
      </c>
      <c r="I238" s="3">
        <v>45</v>
      </c>
      <c r="J238" s="25">
        <v>6.49</v>
      </c>
      <c r="K238" s="26">
        <v>0.65</v>
      </c>
      <c r="L238" s="1">
        <v>5</v>
      </c>
      <c r="M238" s="1">
        <v>100</v>
      </c>
      <c r="N238" s="4">
        <v>120</v>
      </c>
      <c r="O238" s="4">
        <f t="shared" si="3"/>
        <v>12000</v>
      </c>
      <c r="P238" s="17" t="s">
        <v>1147</v>
      </c>
      <c r="Q238" s="3" t="s">
        <v>1148</v>
      </c>
      <c r="R238" s="3" t="s">
        <v>1149</v>
      </c>
    </row>
    <row r="239" spans="1:18" x14ac:dyDescent="0.3">
      <c r="A239" s="24" t="s">
        <v>1150</v>
      </c>
      <c r="B239" s="30" t="s">
        <v>1151</v>
      </c>
      <c r="C239" s="1" t="s">
        <v>1152</v>
      </c>
      <c r="D239" s="1" t="s">
        <v>469</v>
      </c>
      <c r="E239" s="22" t="s">
        <v>420</v>
      </c>
      <c r="F239" s="23">
        <v>13.121</v>
      </c>
      <c r="G239" s="2" t="s">
        <v>28</v>
      </c>
      <c r="H239" s="17" t="s">
        <v>778</v>
      </c>
      <c r="I239" s="3">
        <v>47</v>
      </c>
      <c r="J239" s="25">
        <v>9.0500000000000007</v>
      </c>
      <c r="K239" s="26">
        <v>0.5</v>
      </c>
      <c r="L239" s="1">
        <v>10</v>
      </c>
      <c r="M239" s="1">
        <v>250</v>
      </c>
      <c r="N239" s="4">
        <v>150</v>
      </c>
      <c r="O239" s="4">
        <f t="shared" si="3"/>
        <v>37500</v>
      </c>
      <c r="P239" s="17" t="s">
        <v>1153</v>
      </c>
      <c r="Q239" s="3" t="s">
        <v>1154</v>
      </c>
      <c r="R239" s="3" t="s">
        <v>1155</v>
      </c>
    </row>
    <row r="240" spans="1:18" x14ac:dyDescent="0.3">
      <c r="A240" s="24" t="s">
        <v>1156</v>
      </c>
      <c r="B240" s="1" t="s">
        <v>1157</v>
      </c>
      <c r="C240" s="1" t="s">
        <v>1152</v>
      </c>
      <c r="D240" s="1" t="s">
        <v>469</v>
      </c>
      <c r="E240" s="22" t="s">
        <v>426</v>
      </c>
      <c r="F240" s="23">
        <v>14.964</v>
      </c>
      <c r="G240" s="2" t="s">
        <v>28</v>
      </c>
      <c r="H240" s="17" t="s">
        <v>778</v>
      </c>
      <c r="I240" s="3">
        <v>47</v>
      </c>
      <c r="J240" s="25">
        <v>10.07</v>
      </c>
      <c r="K240" s="26">
        <v>0.5</v>
      </c>
      <c r="L240" s="1">
        <v>10</v>
      </c>
      <c r="M240" s="1">
        <v>250</v>
      </c>
      <c r="N240" s="4">
        <v>150</v>
      </c>
      <c r="O240" s="4">
        <f t="shared" si="3"/>
        <v>37500</v>
      </c>
      <c r="P240" s="17" t="s">
        <v>1158</v>
      </c>
      <c r="Q240" s="3" t="s">
        <v>1159</v>
      </c>
      <c r="R240" s="3" t="s">
        <v>1160</v>
      </c>
    </row>
    <row r="241" spans="1:18" x14ac:dyDescent="0.3">
      <c r="A241" s="24" t="s">
        <v>1161</v>
      </c>
      <c r="B241" s="1" t="s">
        <v>1162</v>
      </c>
      <c r="C241" s="1" t="s">
        <v>1152</v>
      </c>
      <c r="D241" s="1" t="s">
        <v>469</v>
      </c>
      <c r="E241" s="22" t="s">
        <v>145</v>
      </c>
      <c r="F241" s="23">
        <v>23.841000000000001</v>
      </c>
      <c r="G241" s="2" t="s">
        <v>28</v>
      </c>
      <c r="H241" s="17" t="s">
        <v>778</v>
      </c>
      <c r="I241" s="3">
        <v>47</v>
      </c>
      <c r="J241" s="25">
        <v>16.05</v>
      </c>
      <c r="K241" s="26">
        <v>0.8</v>
      </c>
      <c r="L241" s="1">
        <v>10</v>
      </c>
      <c r="M241" s="1">
        <v>250</v>
      </c>
      <c r="N241" s="4">
        <v>90</v>
      </c>
      <c r="O241" s="4">
        <f t="shared" si="3"/>
        <v>22500</v>
      </c>
      <c r="P241" s="17" t="s">
        <v>1163</v>
      </c>
      <c r="Q241" s="3" t="s">
        <v>1164</v>
      </c>
      <c r="R241" s="3" t="s">
        <v>1165</v>
      </c>
    </row>
    <row r="242" spans="1:18" x14ac:dyDescent="0.3">
      <c r="A242" s="24" t="s">
        <v>1166</v>
      </c>
      <c r="B242" s="1" t="s">
        <v>1167</v>
      </c>
      <c r="C242" s="1" t="s">
        <v>1152</v>
      </c>
      <c r="D242" s="1" t="s">
        <v>469</v>
      </c>
      <c r="E242" s="22" t="s">
        <v>110</v>
      </c>
      <c r="F242" s="23">
        <v>36.454000000000001</v>
      </c>
      <c r="G242" s="2" t="s">
        <v>28</v>
      </c>
      <c r="H242" s="17" t="s">
        <v>778</v>
      </c>
      <c r="I242" s="3">
        <v>47</v>
      </c>
      <c r="J242" s="25">
        <v>17.43</v>
      </c>
      <c r="K242" s="26">
        <v>0.5</v>
      </c>
      <c r="L242" s="1">
        <v>5</v>
      </c>
      <c r="M242" s="1">
        <v>50</v>
      </c>
      <c r="N242" s="4">
        <v>150</v>
      </c>
      <c r="O242" s="4">
        <f t="shared" si="3"/>
        <v>7500</v>
      </c>
      <c r="P242" s="17" t="s">
        <v>1168</v>
      </c>
      <c r="Q242" s="3" t="s">
        <v>1169</v>
      </c>
      <c r="R242" s="3" t="s">
        <v>1170</v>
      </c>
    </row>
    <row r="243" spans="1:18" x14ac:dyDescent="0.3">
      <c r="A243" s="24" t="s">
        <v>1171</v>
      </c>
      <c r="B243" s="1" t="s">
        <v>1172</v>
      </c>
      <c r="C243" s="1" t="s">
        <v>1152</v>
      </c>
      <c r="D243" s="1" t="s">
        <v>469</v>
      </c>
      <c r="E243" s="22" t="s">
        <v>115</v>
      </c>
      <c r="F243" s="23">
        <v>43.911999999999999</v>
      </c>
      <c r="G243" s="2" t="s">
        <v>28</v>
      </c>
      <c r="H243" s="17" t="s">
        <v>778</v>
      </c>
      <c r="I243" s="3">
        <v>47</v>
      </c>
      <c r="J243" s="25">
        <v>11.37</v>
      </c>
      <c r="K243" s="26">
        <v>0.65</v>
      </c>
      <c r="L243" s="1">
        <v>5</v>
      </c>
      <c r="M243" s="1">
        <v>50</v>
      </c>
      <c r="N243" s="4">
        <v>120</v>
      </c>
      <c r="O243" s="4">
        <f t="shared" si="3"/>
        <v>6000</v>
      </c>
      <c r="P243" s="17" t="s">
        <v>1173</v>
      </c>
      <c r="Q243" s="3" t="s">
        <v>1174</v>
      </c>
      <c r="R243" s="3" t="s">
        <v>1175</v>
      </c>
    </row>
    <row r="244" spans="1:18" x14ac:dyDescent="0.3">
      <c r="A244" s="24" t="s">
        <v>1176</v>
      </c>
      <c r="B244" s="1" t="s">
        <v>1177</v>
      </c>
      <c r="C244" s="1" t="s">
        <v>1152</v>
      </c>
      <c r="D244" s="1" t="s">
        <v>469</v>
      </c>
      <c r="E244" s="22" t="s">
        <v>453</v>
      </c>
      <c r="F244" s="23">
        <v>137.74199999999999</v>
      </c>
      <c r="G244" s="2" t="s">
        <v>28</v>
      </c>
      <c r="H244" s="17" t="s">
        <v>778</v>
      </c>
      <c r="I244" s="3">
        <v>47</v>
      </c>
      <c r="J244" s="25">
        <v>8.01</v>
      </c>
      <c r="K244" s="26">
        <v>0.5</v>
      </c>
      <c r="L244" s="1"/>
      <c r="M244" s="1">
        <v>15</v>
      </c>
      <c r="N244" s="4">
        <v>150</v>
      </c>
      <c r="O244" s="4">
        <f t="shared" si="3"/>
        <v>2250</v>
      </c>
      <c r="P244" s="17" t="s">
        <v>1178</v>
      </c>
      <c r="Q244" s="3" t="s">
        <v>1179</v>
      </c>
      <c r="R244" s="3" t="s">
        <v>1180</v>
      </c>
    </row>
    <row r="245" spans="1:18" x14ac:dyDescent="0.3">
      <c r="A245" s="24" t="s">
        <v>1181</v>
      </c>
      <c r="B245" s="1" t="s">
        <v>1182</v>
      </c>
      <c r="C245" s="1" t="s">
        <v>1152</v>
      </c>
      <c r="D245" s="1" t="s">
        <v>469</v>
      </c>
      <c r="E245" s="22" t="s">
        <v>458</v>
      </c>
      <c r="F245" s="23">
        <v>313.392</v>
      </c>
      <c r="G245" s="2" t="s">
        <v>28</v>
      </c>
      <c r="H245" s="17" t="s">
        <v>778</v>
      </c>
      <c r="I245" s="3">
        <v>47</v>
      </c>
      <c r="J245" s="25">
        <v>7.3</v>
      </c>
      <c r="K245" s="26">
        <v>0.65</v>
      </c>
      <c r="L245" s="1"/>
      <c r="M245" s="1">
        <v>9</v>
      </c>
      <c r="N245" s="4">
        <v>120</v>
      </c>
      <c r="O245" s="4">
        <f t="shared" si="3"/>
        <v>1080</v>
      </c>
      <c r="P245" s="17" t="s">
        <v>1183</v>
      </c>
      <c r="Q245" s="3" t="s">
        <v>1184</v>
      </c>
      <c r="R245" s="3" t="s">
        <v>1185</v>
      </c>
    </row>
    <row r="246" spans="1:18" x14ac:dyDescent="0.3">
      <c r="A246" s="24" t="s">
        <v>1186</v>
      </c>
      <c r="B246" s="1" t="s">
        <v>1187</v>
      </c>
      <c r="C246" s="1" t="s">
        <v>1152</v>
      </c>
      <c r="D246" s="1" t="s">
        <v>469</v>
      </c>
      <c r="E246" s="22" t="s">
        <v>463</v>
      </c>
      <c r="F246" s="23">
        <v>827.79</v>
      </c>
      <c r="G246" s="2" t="s">
        <v>28</v>
      </c>
      <c r="H246" s="17" t="s">
        <v>778</v>
      </c>
      <c r="I246" s="3">
        <v>47</v>
      </c>
      <c r="J246" s="25">
        <v>13.84</v>
      </c>
      <c r="K246" s="26">
        <v>1.1000000000000001</v>
      </c>
      <c r="L246" s="1"/>
      <c r="M246" s="1">
        <v>3</v>
      </c>
      <c r="N246" s="4">
        <v>75</v>
      </c>
      <c r="O246" s="4">
        <f t="shared" si="3"/>
        <v>225</v>
      </c>
      <c r="P246" s="17" t="s">
        <v>1188</v>
      </c>
      <c r="Q246" s="3" t="s">
        <v>1189</v>
      </c>
      <c r="R246" s="3" t="s">
        <v>1190</v>
      </c>
    </row>
    <row r="247" spans="1:18" x14ac:dyDescent="0.3">
      <c r="E247" s="31"/>
      <c r="G247" s="33"/>
      <c r="H247" s="34"/>
      <c r="J247" s="36"/>
      <c r="K247" s="37"/>
    </row>
    <row r="248" spans="1:18" x14ac:dyDescent="0.3">
      <c r="E248" s="31"/>
      <c r="G248" s="33"/>
      <c r="H248" s="34"/>
      <c r="J248" s="36"/>
      <c r="K248" s="37"/>
    </row>
  </sheetData>
  <mergeCells count="2">
    <mergeCell ref="C1:E1"/>
    <mergeCell ref="P1:R1"/>
  </mergeCells>
  <printOptions horizontalCentered="1"/>
  <pageMargins left="0.25" right="0.25" top="1" bottom="0.75" header="0.5" footer="0.5"/>
  <pageSetup scale="61" fitToHeight="0" orientation="landscape" r:id="rId1"/>
  <headerFooter>
    <oddHeader>&amp;CSpecial Piping Cmpts Catalog
Product List 2022 05 16
Dura Plastic Products LLC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6F66CEA52594BB45F63CE87B0484A" ma:contentTypeVersion="12" ma:contentTypeDescription="Create a new document." ma:contentTypeScope="" ma:versionID="ba070be791bd18a3e8ae5820f19cd8f6">
  <xsd:schema xmlns:xsd="http://www.w3.org/2001/XMLSchema" xmlns:xs="http://www.w3.org/2001/XMLSchema" xmlns:p="http://schemas.microsoft.com/office/2006/metadata/properties" xmlns:ns2="85833192-5207-45ea-bfa3-2364044eff4d" xmlns:ns3="14a482e2-ac58-42e7-adba-ee568583ab4f" targetNamespace="http://schemas.microsoft.com/office/2006/metadata/properties" ma:root="true" ma:fieldsID="412c3425a400967523d9a76cf0e2cda8" ns2:_="" ns3:_="">
    <xsd:import namespace="85833192-5207-45ea-bfa3-2364044eff4d"/>
    <xsd:import namespace="14a482e2-ac58-42e7-adba-ee568583ab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3192-5207-45ea-bfa3-2364044eff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482e2-ac58-42e7-adba-ee568583ab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1CB4F7-3775-46F2-B6E5-CE3DF46E2CE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85B5A1D-77C2-48EB-9E67-C90DF989C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3192-5207-45ea-bfa3-2364044eff4d"/>
    <ds:schemaRef ds:uri="14a482e2-ac58-42e7-adba-ee568583ab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FB2EC4-6E63-446F-B1EA-D25C77EC5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Special Piping Comp 2022 05 16</vt:lpstr>
      <vt:lpstr>'Special Piping Comp 2022 05 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Jones</dc:creator>
  <cp:lastModifiedBy>Sarah Jones</cp:lastModifiedBy>
  <dcterms:created xsi:type="dcterms:W3CDTF">2021-12-13T23:12:25Z</dcterms:created>
  <dcterms:modified xsi:type="dcterms:W3CDTF">2022-05-10T17:24:08Z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0x0101005AC6F66CEA52594BB45F63CE87B0484A</vt:lpwstr>
  </property>
</Properties>
</file>